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F6F4209E-E65A-3E4D-921C-DF847ACC36DE}" xr6:coauthVersionLast="47" xr6:coauthVersionMax="47" xr10:uidLastSave="{00000000-0000-0000-0000-000000000000}"/>
  <bookViews>
    <workbookView xWindow="10500" yWindow="780" windowWidth="32440" windowHeight="19100" xr2:uid="{F4C0CEA3-8E30-A84E-8C2E-A46CBF27FB60}"/>
  </bookViews>
  <sheets>
    <sheet name="SEPT 1-7" sheetId="1" r:id="rId1"/>
    <sheet name="Referee Alloc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" i="1" l="1"/>
  <c r="AS2" i="1"/>
  <c r="AJ2" i="1"/>
  <c r="AB2" i="1"/>
  <c r="T2" i="1"/>
  <c r="L2" i="1"/>
</calcChain>
</file>

<file path=xl/sharedStrings.xml><?xml version="1.0" encoding="utf-8"?>
<sst xmlns="http://schemas.openxmlformats.org/spreadsheetml/2006/main" count="284" uniqueCount="123">
  <si>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</si>
  <si>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</si>
  <si>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</si>
  <si>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</si>
  <si>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</si>
  <si>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</si>
  <si>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</si>
  <si>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</si>
  <si>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</si>
  <si>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</si>
  <si>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</si>
  <si>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</si>
  <si>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</si>
  <si>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BROADMOOR</t>
  </si>
  <si>
    <t>Flood</t>
  </si>
  <si>
    <t>START</t>
  </si>
  <si>
    <t>END</t>
  </si>
  <si>
    <t>HomeTeam</t>
  </si>
  <si>
    <t>AwayTeam</t>
  </si>
  <si>
    <t>League</t>
  </si>
  <si>
    <t>DAY</t>
  </si>
  <si>
    <t>DATE</t>
  </si>
  <si>
    <t>ARENA</t>
  </si>
  <si>
    <t>LEVEL</t>
  </si>
  <si>
    <t xml:space="preserve">  </t>
  </si>
  <si>
    <t>MP POWER</t>
  </si>
  <si>
    <t>EVAL</t>
  </si>
  <si>
    <t>U21 B Bruins
Practice
9:30-10:30</t>
  </si>
  <si>
    <t>WED</t>
  </si>
  <si>
    <t>U13 IceBreaker Tournament
 vs 
5:45-8:00</t>
  </si>
  <si>
    <t>U13 Rep Game
AA Game #3
7:00-8:15</t>
  </si>
  <si>
    <t>U13 Rep Game
AA Game #4
8:30-9:45</t>
  </si>
  <si>
    <t>U13 IceBreaker Tournament
 vs 
6:00-8:15</t>
  </si>
  <si>
    <t>U13 IceBreaker Tournament
 vs 
8:30-10:45</t>
  </si>
  <si>
    <t>U9 EVAL
Time Trial Group #1
8:00-9:00</t>
  </si>
  <si>
    <t>U9 EVAL
Time Trial Group #2
9:15-10:15</t>
  </si>
  <si>
    <t>U9 EVAL
Time Trial Group #3
10:30-11:30</t>
  </si>
  <si>
    <t>U9 EVAL
Time Trial Group #4
11:45-12:45</t>
  </si>
  <si>
    <t>U9 EVAL
Time Trial Group #5
1:00-2:00</t>
  </si>
  <si>
    <t>U9 EVAL
Time Trial Group #6
2:15-3:15</t>
  </si>
  <si>
    <t>U13 IceBreaker Tournament
 vs AAA
3:30-5:45</t>
  </si>
  <si>
    <t>U13 IceBreaker Tournament
 vs 
9:00-11:15</t>
  </si>
  <si>
    <t>U13 IceBreaker Tournament
 vs 
11:30-1:45</t>
  </si>
  <si>
    <t>U13 Rep Game
AA Top Game
2:00-3:30</t>
  </si>
  <si>
    <t>U11 Rep Game
U-11 AA Final
3:45-5:15</t>
  </si>
  <si>
    <t>U13 IceBreaker Tournament
 vs 
5:30-7:45</t>
  </si>
  <si>
    <t>U21 B Bruins
EXHIBITION GAME VS BEAUMONT
8:00-10:15</t>
  </si>
  <si>
    <t>MP CHEVY</t>
  </si>
  <si>
    <t>U15 AA Game
Game #3
3:30-5:00</t>
  </si>
  <si>
    <t>Junior C
Practice
5:00-6:00</t>
  </si>
  <si>
    <t>U13 AAA
Practice
5:00-6:00</t>
  </si>
  <si>
    <t>U13 Rep Game
AA Game #1
6:15-7:30</t>
  </si>
  <si>
    <t>U13 Rep Game
AA Game #2
7:45-9:00</t>
  </si>
  <si>
    <t>U15 Goalie
Evaluation
8:30-9:45</t>
  </si>
  <si>
    <t>U11 Camp Group 6
Practice
6:30-7:30</t>
  </si>
  <si>
    <t>Junior C
Practice
9:00-10:30</t>
  </si>
  <si>
    <t>U11 Camp Group 4
Practice
5:30-6:30</t>
  </si>
  <si>
    <t>U11 Camp Group 5
Practice
6:45-7:45</t>
  </si>
  <si>
    <t>U13 IceBreaker Tournament
 vs AAA
8:00-10:15</t>
  </si>
  <si>
    <t>U13 Camp Group 4
Practice
8:00-9:00</t>
  </si>
  <si>
    <t>U13 Camp Group 5
Practice
9:15-10:15</t>
  </si>
  <si>
    <t>U13 Camp Group 6
Practice
10:30-11:30</t>
  </si>
  <si>
    <t>U13 IceBreaker Tournament
 vs AAA
11:45-2:00</t>
  </si>
  <si>
    <t>U11 Camp Group 4
Practice
2:15-3:15</t>
  </si>
  <si>
    <t>U11 Camp Group 5
Practice
3:30-4:30</t>
  </si>
  <si>
    <t>U11 Camp Group 4
Practice
8:30-9:30</t>
  </si>
  <si>
    <t>U11 Camp Group 5
Practice
9:45-10:45</t>
  </si>
  <si>
    <t>U11 Camp Group 6
Practice
11:00-12:00</t>
  </si>
  <si>
    <t>U9 EVAL
Game #1
12:15-1:15</t>
  </si>
  <si>
    <t>U9 EVAL
Game #2
1:30-2:30</t>
  </si>
  <si>
    <t>U9 EVAL
Game #3
2:45-3:45</t>
  </si>
  <si>
    <t>U18 Camp Group 1
Practice
4:00-5:00</t>
  </si>
  <si>
    <t>U18 Camp Group 2
Practice
5:15-6:15</t>
  </si>
  <si>
    <t>U11 Rep Game
 vs AA Game #1
5:30-7:00</t>
  </si>
  <si>
    <t>U15 AA Game
 vs AA Game #1
7:15-8:45</t>
  </si>
  <si>
    <t>U11 Rep Game
 vs AA Game #2
5:00-6:30</t>
  </si>
  <si>
    <t>U13 IceBreaker Tournament
 vs 
6:45-9:00</t>
  </si>
  <si>
    <t>U15 AA Game
 vs AA Game #2
6:45-8:15</t>
  </si>
  <si>
    <t>U11 Rep Game
 vs AA Game #3
5:15-6:45</t>
  </si>
  <si>
    <t>U13 IceBreaker Tournament
 vs 
7:00-9:15</t>
  </si>
  <si>
    <t>U11 Camp Group 6
Practice
8:45-9:45</t>
  </si>
  <si>
    <t>U13 IceBreaker Tournament
 vs AAA
10:00-12:15</t>
  </si>
  <si>
    <t>U15 Camp Group 4
Practice
3:45-4:45</t>
  </si>
  <si>
    <t>U15 Camp Group 5
Practice
5:00-6:00</t>
  </si>
  <si>
    <t>U13 IceBreaker Tournament
 vs 
6:15-8:30</t>
  </si>
  <si>
    <t>U13 IceBreaker Tournament
 vs AAA
10:30-12:45</t>
  </si>
  <si>
    <t>U13 Camp Group 6
Practice
3:15-4:15</t>
  </si>
  <si>
    <t>U13 Camp Group 4
Practice
4:30-5:30</t>
  </si>
  <si>
    <t>U18 Camp Group 3
Practice
5:45-6:45</t>
  </si>
  <si>
    <t>TUE</t>
  </si>
  <si>
    <t>FRI</t>
  </si>
  <si>
    <t>SUN</t>
  </si>
  <si>
    <t>5:30 PM</t>
  </si>
  <si>
    <t>7:00 PM</t>
  </si>
  <si>
    <t>5:00 PM</t>
  </si>
  <si>
    <t>6:30 PM</t>
  </si>
  <si>
    <t>5:15 PM</t>
  </si>
  <si>
    <t>6:45 PM</t>
  </si>
  <si>
    <t>3:45 PM</t>
  </si>
  <si>
    <t>ARDROSSAN EAST</t>
  </si>
  <si>
    <t>STRATHCONA OLYMPIETTE CENTRE</t>
  </si>
  <si>
    <t>U-11 AA</t>
  </si>
  <si>
    <t>THU</t>
  </si>
  <si>
    <t>6:15 PM</t>
  </si>
  <si>
    <t>7:30 PM</t>
  </si>
  <si>
    <t>7:45 PM</t>
  </si>
  <si>
    <t>9:00 PM</t>
  </si>
  <si>
    <t>8:15 PM</t>
  </si>
  <si>
    <t>8:30 PM</t>
  </si>
  <si>
    <t>9:45 PM</t>
  </si>
  <si>
    <t>2:00 PM</t>
  </si>
  <si>
    <t>3:30 PM</t>
  </si>
  <si>
    <t>ARDROSSAN WEST</t>
  </si>
  <si>
    <t>U-13 AA</t>
  </si>
  <si>
    <t>SAT</t>
  </si>
  <si>
    <t>7:15 PM</t>
  </si>
  <si>
    <t>8:45 PM</t>
  </si>
  <si>
    <t>MILLENIUM PL. SOUTH CHEVY</t>
  </si>
  <si>
    <t>U-15 AA</t>
  </si>
  <si>
    <t>JUNIOR B</t>
  </si>
  <si>
    <t>BRUINS</t>
  </si>
  <si>
    <t>BEAUMONT</t>
  </si>
  <si>
    <t>EXHIBITION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</si>
</sst>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FFC0CB"/>
      </patternFill>
    </fill>
    <fill>
      <patternFill patternType="solid">
        <fgColor theme="0"/>
        <bgColor indexed="64"/>
      </patternFill>
    </fill>
    <fill>
      <patternFill patternType="solid">
        <fgColor rgb="FFF0E68C"/>
      </patternFill>
    </fill>
    <fill>
      <patternFill patternType="solid">
        <fgColor rgb="FF00FFFF"/>
      </patternFill>
    </fill>
    <fill>
      <patternFill patternType="solid">
        <fgColor rgb="FF7FFFD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20" fontId="1" fillId="3" borderId="6" xfId="0" applyNumberFormat="1" applyFont="1" applyFill="1" applyBorder="1" applyAlignment="1">
      <alignment horizontal="center"/>
    </xf>
    <xf numFmtId="20" fontId="1" fillId="3" borderId="7" xfId="0" applyNumberFormat="1" applyFont="1" applyFill="1" applyBorder="1" applyAlignment="1">
      <alignment horizontal="center"/>
    </xf>
    <xf numFmtId="20" fontId="1" fillId="3" borderId="1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/>
    </xf>
    <xf numFmtId="0" fontId="0" fillId="4" borderId="2" xfId="0" applyFill="1" applyBorder="1"/>
    <xf numFmtId="0" fontId="1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2" fillId="4" borderId="2" xfId="0" applyFont="1" applyFill="1" applyBorder="1"/>
    <xf numFmtId="0" fontId="0" fillId="4" borderId="9" xfId="0" applyFill="1" applyBorder="1"/>
    <xf numFmtId="0" fontId="0" fillId="4" borderId="1" xfId="0" applyFill="1" applyBorder="1"/>
    <xf numFmtId="0" fontId="12" fillId="4" borderId="12" xfId="0" applyFont="1" applyFill="1" applyBorder="1"/>
    <xf numFmtId="0" fontId="12" fillId="4" borderId="1" xfId="0" applyFont="1" applyFill="1" applyBorder="1"/>
    <xf numFmtId="0" fontId="12" fillId="4" borderId="7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11" borderId="13" xfId="0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9" fillId="4" borderId="0" xfId="0" applyFont="1" applyFill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8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3" borderId="4" xfId="0" applyFont="1" applyFill="1" applyBorder="1" applyAlignment="1">
      <alignment horizontal="center" vertical="top" wrapText="1"/>
    </xf>
    <xf numFmtId="0" fontId="6" fillId="14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0" xfId="0" applyAlignment="1">
      <alignment vertical="top"/>
    </xf>
    <xf numFmtId="1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385E-A662-F648-892C-2F7871DD80C5}">
  <dimension ref="A1:BI88"/>
  <sheetViews>
    <sheetView tabSelected="1" zoomScaleNormal="100" workbookViewId="0"/>
  </sheetViews>
  <sheetFormatPr baseColWidth="10" defaultColWidth="12.6640625" defaultRowHeight="15" x14ac:dyDescent="0.2"/>
  <sheetData>
    <row r="1" spans="1:61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2"/>
      <c r="I1" s="1"/>
      <c r="J1" s="2"/>
      <c r="K1" s="3" t="s">
        <v>0</v>
      </c>
      <c r="L1" s="3" t="s">
        <v>2</v>
      </c>
      <c r="M1" s="2"/>
      <c r="N1" s="2"/>
      <c r="O1" s="2"/>
      <c r="P1" s="2"/>
      <c r="Q1" s="1"/>
      <c r="R1" s="2"/>
      <c r="S1" s="3" t="s">
        <v>0</v>
      </c>
      <c r="T1" s="3" t="s">
        <v>3</v>
      </c>
      <c r="U1" s="2"/>
      <c r="V1" s="2"/>
      <c r="W1" s="2"/>
      <c r="X1" s="2"/>
      <c r="Y1" s="1"/>
      <c r="Z1" s="2"/>
      <c r="AA1" s="3" t="s">
        <v>0</v>
      </c>
      <c r="AB1" s="3" t="s">
        <v>4</v>
      </c>
      <c r="AC1" s="2"/>
      <c r="AD1" s="2"/>
      <c r="AE1" s="2"/>
      <c r="AF1" s="2"/>
      <c r="AG1" s="1"/>
      <c r="AH1" s="2"/>
      <c r="AI1" s="3" t="s">
        <v>0</v>
      </c>
      <c r="AJ1" s="3" t="s">
        <v>5</v>
      </c>
      <c r="AK1" s="2"/>
      <c r="AL1" s="2"/>
      <c r="AM1" s="2"/>
      <c r="AN1" s="2"/>
      <c r="AO1" s="2"/>
      <c r="AP1" s="1"/>
      <c r="AQ1" s="2"/>
      <c r="AR1" s="3"/>
      <c r="AS1" s="3" t="s">
        <v>6</v>
      </c>
      <c r="AT1" s="3"/>
      <c r="AU1" s="3"/>
      <c r="AV1" s="3"/>
      <c r="AW1" s="3"/>
      <c r="AX1" s="1"/>
      <c r="AY1" s="2"/>
      <c r="AZ1" s="3"/>
      <c r="BA1" s="3" t="s">
        <v>7</v>
      </c>
      <c r="BB1" s="2"/>
      <c r="BC1" s="2"/>
      <c r="BD1" s="2"/>
      <c r="BE1" s="2"/>
      <c r="BF1" s="1"/>
      <c r="BG1" s="2"/>
      <c r="BH1" s="2"/>
      <c r="BI1" s="2"/>
    </row>
    <row r="2" spans="1:61" ht="17" customHeight="1" x14ac:dyDescent="0.2">
      <c r="A2" s="4"/>
      <c r="B2" s="5"/>
      <c r="C2" s="6"/>
      <c r="D2" s="6">
        <v>45901</v>
      </c>
      <c r="E2" s="5" t="s">
        <v>0</v>
      </c>
      <c r="F2" s="5"/>
      <c r="G2" s="5"/>
      <c r="H2" s="5"/>
      <c r="I2" s="4"/>
      <c r="J2" s="2"/>
      <c r="K2" s="6"/>
      <c r="L2" s="6">
        <f>D2+1</f>
        <v>45902</v>
      </c>
      <c r="M2" s="5"/>
      <c r="N2" s="5"/>
      <c r="O2" s="5"/>
      <c r="P2" s="5"/>
      <c r="Q2" s="4"/>
      <c r="R2" s="5"/>
      <c r="S2" s="6" t="s">
        <v>0</v>
      </c>
      <c r="T2" s="6">
        <f>D2+2</f>
        <v>45903</v>
      </c>
      <c r="U2" s="5"/>
      <c r="V2" s="5"/>
      <c r="W2" s="5"/>
      <c r="X2" s="5"/>
      <c r="Y2" s="4"/>
      <c r="Z2" s="2"/>
      <c r="AA2" s="6"/>
      <c r="AB2" s="6">
        <f>D2+3</f>
        <v>45904</v>
      </c>
      <c r="AC2" s="5"/>
      <c r="AD2" s="5"/>
      <c r="AE2" s="5"/>
      <c r="AF2" s="5"/>
      <c r="AG2" s="4"/>
      <c r="AH2" s="5"/>
      <c r="AI2" s="6"/>
      <c r="AJ2" s="6">
        <f>D2+4</f>
        <v>45905</v>
      </c>
      <c r="AK2" s="5"/>
      <c r="AL2" s="5"/>
      <c r="AM2" s="5"/>
      <c r="AN2" s="5"/>
      <c r="AO2" s="5"/>
      <c r="AP2" s="4"/>
      <c r="AQ2" s="5"/>
      <c r="AR2" s="6"/>
      <c r="AS2" s="6">
        <f>D2+5</f>
        <v>45906</v>
      </c>
      <c r="AT2" s="5"/>
      <c r="AU2" s="5"/>
      <c r="AV2" s="5"/>
      <c r="AW2" s="5"/>
      <c r="AX2" s="4"/>
      <c r="AY2" s="5"/>
      <c r="AZ2" s="6"/>
      <c r="BA2" s="6">
        <f>D2+6</f>
        <v>45907</v>
      </c>
      <c r="BB2" s="2"/>
      <c r="BC2" s="2"/>
      <c r="BD2" s="2"/>
      <c r="BE2" s="2"/>
      <c r="BF2" s="4"/>
      <c r="BG2" s="2"/>
      <c r="BH2" s="2"/>
      <c r="BI2" s="2"/>
    </row>
    <row r="3" spans="1:61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25</v>
      </c>
      <c r="G3" s="8" t="s">
        <v>47</v>
      </c>
      <c r="H3" s="8" t="s">
        <v>13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25</v>
      </c>
      <c r="O3" s="8" t="s">
        <v>47</v>
      </c>
      <c r="P3" s="8" t="s">
        <v>13</v>
      </c>
      <c r="Q3" s="7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25</v>
      </c>
      <c r="W3" s="8" t="s">
        <v>47</v>
      </c>
      <c r="X3" s="8" t="s">
        <v>13</v>
      </c>
      <c r="Y3" s="7" t="s">
        <v>8</v>
      </c>
      <c r="Z3" s="8" t="s">
        <v>9</v>
      </c>
      <c r="AA3" s="8" t="s">
        <v>10</v>
      </c>
      <c r="AB3" s="8" t="s">
        <v>11</v>
      </c>
      <c r="AC3" s="8" t="s">
        <v>12</v>
      </c>
      <c r="AD3" s="8" t="s">
        <v>25</v>
      </c>
      <c r="AE3" s="8" t="s">
        <v>47</v>
      </c>
      <c r="AF3" s="8" t="s">
        <v>13</v>
      </c>
      <c r="AG3" s="7" t="s">
        <v>8</v>
      </c>
      <c r="AH3" s="8" t="s">
        <v>9</v>
      </c>
      <c r="AI3" s="8" t="s">
        <v>10</v>
      </c>
      <c r="AJ3" s="8" t="s">
        <v>11</v>
      </c>
      <c r="AK3" s="8" t="s">
        <v>12</v>
      </c>
      <c r="AL3" s="8" t="s">
        <v>25</v>
      </c>
      <c r="AM3" s="8" t="s">
        <v>47</v>
      </c>
      <c r="AN3" s="8" t="s">
        <v>13</v>
      </c>
      <c r="AO3" s="7" t="s">
        <v>8</v>
      </c>
      <c r="AP3" s="7" t="s">
        <v>8</v>
      </c>
      <c r="AQ3" s="8" t="s">
        <v>9</v>
      </c>
      <c r="AR3" s="8" t="s">
        <v>10</v>
      </c>
      <c r="AS3" s="8" t="s">
        <v>11</v>
      </c>
      <c r="AT3" s="8" t="s">
        <v>12</v>
      </c>
      <c r="AU3" s="8" t="s">
        <v>25</v>
      </c>
      <c r="AV3" s="8" t="s">
        <v>47</v>
      </c>
      <c r="AW3" s="8" t="s">
        <v>13</v>
      </c>
      <c r="AX3" s="7" t="s">
        <v>8</v>
      </c>
      <c r="AY3" s="8" t="s">
        <v>9</v>
      </c>
      <c r="AZ3" s="8" t="s">
        <v>10</v>
      </c>
      <c r="BA3" s="8" t="s">
        <v>11</v>
      </c>
      <c r="BB3" s="8" t="s">
        <v>12</v>
      </c>
      <c r="BC3" s="8" t="s">
        <v>25</v>
      </c>
      <c r="BD3" s="8" t="s">
        <v>47</v>
      </c>
      <c r="BE3" s="8" t="s">
        <v>13</v>
      </c>
      <c r="BF3" s="7" t="s">
        <v>8</v>
      </c>
    </row>
    <row r="4" spans="1:61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10"/>
      <c r="I4" s="9">
        <v>0.66666666666666696</v>
      </c>
      <c r="J4" s="18"/>
      <c r="K4" s="18"/>
      <c r="L4" s="18"/>
      <c r="M4" s="18"/>
      <c r="N4" s="18"/>
      <c r="O4" s="18"/>
      <c r="P4" s="18"/>
      <c r="Q4" s="9">
        <v>0.66666666666666696</v>
      </c>
      <c r="R4" s="18"/>
      <c r="S4" s="18"/>
      <c r="T4" s="18"/>
      <c r="U4" s="18"/>
      <c r="V4" s="18"/>
      <c r="W4" s="18"/>
      <c r="X4" s="18"/>
      <c r="Y4" s="9">
        <v>0.66666666666666696</v>
      </c>
      <c r="Z4" s="18"/>
      <c r="AA4" s="18"/>
      <c r="AB4" s="18"/>
      <c r="AC4" s="18"/>
      <c r="AD4" s="18"/>
      <c r="AE4" s="18"/>
      <c r="AF4" s="18"/>
      <c r="AG4" s="9">
        <v>0.66666666666666696</v>
      </c>
      <c r="AH4" s="10"/>
      <c r="AI4" s="11"/>
      <c r="AJ4" s="11"/>
      <c r="AK4" s="10"/>
      <c r="AL4" s="10"/>
      <c r="AM4" s="10"/>
      <c r="AN4" s="10"/>
      <c r="AO4" s="9">
        <v>0.66666666666666696</v>
      </c>
      <c r="AP4" s="9">
        <v>0.25</v>
      </c>
      <c r="AQ4" s="18"/>
      <c r="AR4" s="18"/>
      <c r="AS4" s="18"/>
      <c r="AT4" s="18"/>
      <c r="AU4" s="18"/>
      <c r="AV4" s="18"/>
      <c r="AW4" s="18"/>
      <c r="AX4" s="9">
        <v>0.25</v>
      </c>
      <c r="AY4" s="12"/>
      <c r="AZ4" s="13"/>
      <c r="BA4" s="14"/>
      <c r="BB4" s="15"/>
      <c r="BC4" s="16"/>
      <c r="BD4" s="16"/>
      <c r="BE4" s="16"/>
      <c r="BF4" s="9">
        <v>0.25</v>
      </c>
    </row>
    <row r="5" spans="1:61" ht="17" customHeight="1" x14ac:dyDescent="0.2">
      <c r="A5" s="17">
        <v>0.67708333333333404</v>
      </c>
      <c r="B5" s="18"/>
      <c r="C5" s="18"/>
      <c r="D5" s="18"/>
      <c r="E5" s="18"/>
      <c r="F5" s="18"/>
      <c r="G5" s="18"/>
      <c r="H5" s="18"/>
      <c r="I5" s="17">
        <v>0.67708333333333404</v>
      </c>
      <c r="J5" s="18"/>
      <c r="K5" s="18"/>
      <c r="L5" s="18"/>
      <c r="M5" s="18"/>
      <c r="N5" s="18"/>
      <c r="O5" s="18"/>
      <c r="P5" s="18"/>
      <c r="Q5" s="17">
        <v>0.67708333333333404</v>
      </c>
      <c r="R5" s="18"/>
      <c r="S5" s="18"/>
      <c r="T5" s="18"/>
      <c r="U5" s="18"/>
      <c r="V5" s="18"/>
      <c r="W5" s="18"/>
      <c r="X5" s="18"/>
      <c r="Y5" s="17">
        <v>0.67708333333333404</v>
      </c>
      <c r="Z5" s="18"/>
      <c r="AA5" s="18"/>
      <c r="AB5" s="18"/>
      <c r="AC5" s="18"/>
      <c r="AD5" s="18"/>
      <c r="AE5" s="18"/>
      <c r="AF5" s="18"/>
      <c r="AG5" s="17">
        <v>0.67708333333333404</v>
      </c>
      <c r="AH5" s="18"/>
      <c r="AI5" s="18"/>
      <c r="AJ5" s="18"/>
      <c r="AK5" s="18"/>
      <c r="AL5" s="18"/>
      <c r="AM5" s="18"/>
      <c r="AN5" s="18"/>
      <c r="AO5" s="17">
        <v>0.67708333333333404</v>
      </c>
      <c r="AP5" s="17">
        <v>0.26041666666666669</v>
      </c>
      <c r="AQ5" s="18"/>
      <c r="AR5" s="18"/>
      <c r="AS5" s="18"/>
      <c r="AT5" s="18"/>
      <c r="AU5" s="18"/>
      <c r="AV5" s="18"/>
      <c r="AW5" s="18"/>
      <c r="AX5" s="17">
        <v>0.26041666666666669</v>
      </c>
      <c r="AY5" s="18"/>
      <c r="AZ5" s="18"/>
      <c r="BA5" s="18"/>
      <c r="BB5" s="18"/>
      <c r="BC5" s="18"/>
      <c r="BD5" s="18"/>
      <c r="BE5" s="18"/>
      <c r="BF5" s="17">
        <v>0.26041666666666669</v>
      </c>
    </row>
    <row r="6" spans="1:61" ht="17" customHeight="1" x14ac:dyDescent="0.2">
      <c r="A6" s="19">
        <v>0.687500000000001</v>
      </c>
      <c r="B6" s="18"/>
      <c r="C6" s="18"/>
      <c r="D6" s="18"/>
      <c r="E6" s="18"/>
      <c r="F6" s="18"/>
      <c r="G6" s="18"/>
      <c r="H6" s="18"/>
      <c r="I6" s="17">
        <v>0.687500000000001</v>
      </c>
      <c r="J6" s="18"/>
      <c r="K6" s="18"/>
      <c r="L6" s="18"/>
      <c r="M6" s="18"/>
      <c r="N6" s="18"/>
      <c r="O6" s="18"/>
      <c r="P6" s="18"/>
      <c r="Q6" s="17">
        <v>0.687500000000001</v>
      </c>
      <c r="R6" s="18"/>
      <c r="S6" s="18"/>
      <c r="T6" s="18"/>
      <c r="U6" s="18"/>
      <c r="V6" s="18"/>
      <c r="W6" s="18"/>
      <c r="X6" s="18"/>
      <c r="Y6" s="17">
        <v>0.687500000000001</v>
      </c>
      <c r="Z6" s="18"/>
      <c r="AA6" s="18"/>
      <c r="AB6" s="18"/>
      <c r="AC6" s="18"/>
      <c r="AD6" s="18"/>
      <c r="AE6" s="18"/>
      <c r="AF6" s="18"/>
      <c r="AG6" s="19">
        <v>0.687500000000001</v>
      </c>
      <c r="AH6" s="18"/>
      <c r="AI6" s="18"/>
      <c r="AJ6" s="18"/>
      <c r="AK6" s="18"/>
      <c r="AL6" s="18"/>
      <c r="AM6" s="18"/>
      <c r="AN6" s="18"/>
      <c r="AO6" s="17">
        <v>0.687500000000001</v>
      </c>
      <c r="AP6" s="17">
        <v>0.27083333333333331</v>
      </c>
      <c r="AQ6" s="18"/>
      <c r="AR6" s="18"/>
      <c r="AS6" s="18"/>
      <c r="AT6" s="18"/>
      <c r="AU6" s="18"/>
      <c r="AV6" s="18"/>
      <c r="AW6" s="18"/>
      <c r="AX6" s="17">
        <v>0.27083333333333331</v>
      </c>
      <c r="AY6" s="18"/>
      <c r="AZ6" s="18"/>
      <c r="BA6" s="18"/>
      <c r="BB6" s="18"/>
      <c r="BC6" s="18"/>
      <c r="BD6" s="18"/>
      <c r="BE6" s="18"/>
      <c r="BF6" s="17">
        <v>0.27083333333333331</v>
      </c>
    </row>
    <row r="7" spans="1:61" ht="17" customHeight="1" x14ac:dyDescent="0.2">
      <c r="A7" s="19">
        <v>0.69791666666666696</v>
      </c>
      <c r="B7" s="18"/>
      <c r="C7" s="18"/>
      <c r="D7" s="18"/>
      <c r="E7" s="18"/>
      <c r="F7" s="18"/>
      <c r="G7" s="18"/>
      <c r="H7" s="18"/>
      <c r="I7" s="19">
        <v>0.69791666666666696</v>
      </c>
      <c r="J7" s="18"/>
      <c r="K7" s="18"/>
      <c r="L7" s="18"/>
      <c r="M7" s="18"/>
      <c r="N7" s="18"/>
      <c r="O7" s="18"/>
      <c r="P7" s="18"/>
      <c r="Q7" s="19">
        <v>0.69791666666666696</v>
      </c>
      <c r="R7" s="18"/>
      <c r="S7" s="18"/>
      <c r="T7" s="18"/>
      <c r="U7" s="18"/>
      <c r="V7" s="18"/>
      <c r="W7" s="18"/>
      <c r="X7" s="18"/>
      <c r="Y7" s="19">
        <v>0.69791666666666696</v>
      </c>
      <c r="Z7" s="18"/>
      <c r="AA7" s="18"/>
      <c r="AB7" s="18"/>
      <c r="AC7" s="18"/>
      <c r="AD7" s="18"/>
      <c r="AE7" s="18"/>
      <c r="AF7" s="18"/>
      <c r="AG7" s="19">
        <v>0.69791666666666696</v>
      </c>
      <c r="AH7" s="18"/>
      <c r="AI7" s="18"/>
      <c r="AJ7" s="18"/>
      <c r="AK7" s="18"/>
      <c r="AL7" s="18"/>
      <c r="AM7" s="18"/>
      <c r="AN7" s="18"/>
      <c r="AO7" s="17">
        <v>0.69791666666666696</v>
      </c>
      <c r="AP7" s="17">
        <v>0.28125</v>
      </c>
      <c r="AQ7" s="18"/>
      <c r="AR7" s="18"/>
      <c r="AS7" s="18"/>
      <c r="AT7" s="18"/>
      <c r="AU7" s="18"/>
      <c r="AV7" s="18"/>
      <c r="AW7" s="18"/>
      <c r="AX7" s="17">
        <v>0.28125</v>
      </c>
      <c r="AY7" s="18"/>
      <c r="AZ7" s="18"/>
      <c r="BA7" s="18"/>
      <c r="BB7" s="18"/>
      <c r="BC7" s="18"/>
      <c r="BD7" s="18"/>
      <c r="BE7" s="18"/>
      <c r="BF7" s="17">
        <v>0.28125</v>
      </c>
    </row>
    <row r="8" spans="1:61" ht="17" customHeight="1" x14ac:dyDescent="0.2">
      <c r="A8" s="21">
        <v>0.70833333333333404</v>
      </c>
      <c r="B8" s="18"/>
      <c r="C8" s="18"/>
      <c r="D8" s="18"/>
      <c r="E8" s="18"/>
      <c r="F8" s="18"/>
      <c r="G8" s="18"/>
      <c r="H8" s="18"/>
      <c r="I8" s="21">
        <v>0.70833333333333404</v>
      </c>
      <c r="J8" s="18"/>
      <c r="K8" s="18"/>
      <c r="L8" s="55" t="s">
        <v>50</v>
      </c>
      <c r="M8" s="18"/>
      <c r="N8" s="18"/>
      <c r="O8" s="18"/>
      <c r="P8" s="18"/>
      <c r="Q8" s="21">
        <v>0.70833333333333404</v>
      </c>
      <c r="R8" s="18"/>
      <c r="S8" s="18"/>
      <c r="T8" s="18"/>
      <c r="U8" s="56" t="s">
        <v>75</v>
      </c>
      <c r="V8" s="18"/>
      <c r="W8" s="18"/>
      <c r="X8" s="18"/>
      <c r="Y8" s="21">
        <v>0.70833333333333404</v>
      </c>
      <c r="Z8" s="18"/>
      <c r="AA8" s="18"/>
      <c r="AB8" s="18"/>
      <c r="AC8" s="18"/>
      <c r="AD8" s="18"/>
      <c r="AE8" s="18"/>
      <c r="AF8" s="18"/>
      <c r="AG8" s="21">
        <v>0.70833333333333404</v>
      </c>
      <c r="AH8" s="18"/>
      <c r="AI8" s="18"/>
      <c r="AJ8" s="18"/>
      <c r="AK8" s="18"/>
      <c r="AL8" s="18"/>
      <c r="AM8" s="18"/>
      <c r="AN8" s="18"/>
      <c r="AO8" s="9">
        <v>0.70833333333333404</v>
      </c>
      <c r="AP8" s="9">
        <v>0.29166666666666669</v>
      </c>
      <c r="AQ8" s="18"/>
      <c r="AR8" s="18"/>
      <c r="AS8" s="18"/>
      <c r="AT8" s="18"/>
      <c r="AU8" s="18"/>
      <c r="AV8" s="18"/>
      <c r="AW8" s="18"/>
      <c r="AX8" s="9">
        <v>0.29166666666666669</v>
      </c>
      <c r="AY8" s="18"/>
      <c r="AZ8" s="18"/>
      <c r="BA8" s="18"/>
      <c r="BB8" s="18"/>
      <c r="BC8" s="18"/>
      <c r="BD8" s="18"/>
      <c r="BE8" s="18"/>
      <c r="BF8" s="9">
        <v>0.29166666666666669</v>
      </c>
    </row>
    <row r="9" spans="1:61" ht="17" customHeight="1" x14ac:dyDescent="0.2">
      <c r="A9" s="19">
        <v>0.718750000000001</v>
      </c>
      <c r="B9" s="18"/>
      <c r="C9" s="18"/>
      <c r="D9" s="18"/>
      <c r="E9" s="18"/>
      <c r="F9" s="18"/>
      <c r="G9" s="18"/>
      <c r="H9" s="18"/>
      <c r="I9" s="19">
        <v>0.718750000000001</v>
      </c>
      <c r="J9" s="18"/>
      <c r="K9" s="18"/>
      <c r="L9" s="55"/>
      <c r="M9" s="18"/>
      <c r="N9" s="18"/>
      <c r="O9" s="18"/>
      <c r="P9" s="18"/>
      <c r="Q9" s="19">
        <v>0.718750000000001</v>
      </c>
      <c r="R9" s="18"/>
      <c r="S9" s="18"/>
      <c r="T9" s="18"/>
      <c r="U9" s="56"/>
      <c r="V9" s="18"/>
      <c r="W9" s="18"/>
      <c r="X9" s="18"/>
      <c r="Y9" s="19">
        <v>0.718750000000001</v>
      </c>
      <c r="Z9" s="18"/>
      <c r="AA9" s="18"/>
      <c r="AB9" s="18"/>
      <c r="AC9" s="18"/>
      <c r="AD9" s="18"/>
      <c r="AE9" s="18"/>
      <c r="AF9" s="18"/>
      <c r="AG9" s="19">
        <v>0.718750000000001</v>
      </c>
      <c r="AH9" s="18"/>
      <c r="AI9" s="18"/>
      <c r="AJ9" s="18"/>
      <c r="AK9" s="56" t="s">
        <v>78</v>
      </c>
      <c r="AL9" s="18"/>
      <c r="AM9" s="18"/>
      <c r="AN9" s="18"/>
      <c r="AO9" s="20">
        <v>0.718750000000001</v>
      </c>
      <c r="AP9" s="17">
        <v>0.30208333333333331</v>
      </c>
      <c r="AQ9" s="18"/>
      <c r="AR9" s="18"/>
      <c r="AS9" s="18"/>
      <c r="AT9" s="18"/>
      <c r="AU9" s="18"/>
      <c r="AV9" s="18"/>
      <c r="AW9" s="18"/>
      <c r="AX9" s="17">
        <v>0.30208333333333331</v>
      </c>
      <c r="AY9" s="18"/>
      <c r="AZ9" s="18"/>
      <c r="BA9" s="18"/>
      <c r="BB9" s="18"/>
      <c r="BC9" s="18"/>
      <c r="BD9" s="18"/>
      <c r="BE9" s="18"/>
      <c r="BF9" s="17">
        <v>0.30208333333333331</v>
      </c>
    </row>
    <row r="10" spans="1:61" ht="17" customHeight="1" x14ac:dyDescent="0.2">
      <c r="A10" s="19">
        <v>0.72916666666666796</v>
      </c>
      <c r="B10" s="18"/>
      <c r="C10" s="18"/>
      <c r="D10" s="18"/>
      <c r="E10" s="18"/>
      <c r="F10" s="18"/>
      <c r="G10" s="18"/>
      <c r="H10" s="18"/>
      <c r="I10" s="19">
        <v>0.72916666666666796</v>
      </c>
      <c r="J10" s="18"/>
      <c r="K10" s="18"/>
      <c r="L10" s="55"/>
      <c r="M10" s="56" t="s">
        <v>73</v>
      </c>
      <c r="N10" s="18"/>
      <c r="O10" s="18"/>
      <c r="P10" s="18"/>
      <c r="Q10" s="19">
        <v>0.72916666666666796</v>
      </c>
      <c r="R10" s="18"/>
      <c r="S10" s="18"/>
      <c r="T10" s="18"/>
      <c r="U10" s="56"/>
      <c r="V10" s="18"/>
      <c r="W10" s="18"/>
      <c r="X10" s="18"/>
      <c r="Y10" s="19">
        <v>0.72916666666666796</v>
      </c>
      <c r="Z10" s="18"/>
      <c r="AA10" s="18"/>
      <c r="AB10" s="18"/>
      <c r="AC10" s="18"/>
      <c r="AD10" s="18"/>
      <c r="AE10" s="18"/>
      <c r="AF10" s="18"/>
      <c r="AG10" s="17">
        <v>0.72916666666666796</v>
      </c>
      <c r="AH10" s="18"/>
      <c r="AI10" s="18"/>
      <c r="AJ10" s="56" t="s">
        <v>56</v>
      </c>
      <c r="AK10" s="56"/>
      <c r="AL10" s="18"/>
      <c r="AM10" s="18"/>
      <c r="AN10" s="18"/>
      <c r="AO10" s="20">
        <v>0.72916666666666796</v>
      </c>
      <c r="AP10" s="17">
        <v>0.3125</v>
      </c>
      <c r="AQ10" s="18"/>
      <c r="AR10" s="18"/>
      <c r="AS10" s="18"/>
      <c r="AT10" s="18"/>
      <c r="AU10" s="18"/>
      <c r="AV10" s="18"/>
      <c r="AW10" s="18"/>
      <c r="AX10" s="17">
        <v>0.3125</v>
      </c>
      <c r="AY10" s="18"/>
      <c r="AZ10" s="18"/>
      <c r="BA10" s="18"/>
      <c r="BB10" s="18"/>
      <c r="BC10" s="18"/>
      <c r="BD10" s="18"/>
      <c r="BE10" s="18"/>
      <c r="BF10" s="17">
        <v>0.3125</v>
      </c>
    </row>
    <row r="11" spans="1:61" ht="17" customHeight="1" x14ac:dyDescent="0.2">
      <c r="A11" s="19">
        <v>0.73958333333333404</v>
      </c>
      <c r="B11" s="18"/>
      <c r="C11" s="18"/>
      <c r="D11" s="18"/>
      <c r="E11" s="18"/>
      <c r="F11" s="18"/>
      <c r="G11" s="18"/>
      <c r="H11" s="18"/>
      <c r="I11" s="19">
        <v>0.73958333333333404</v>
      </c>
      <c r="J11" s="18"/>
      <c r="K11" s="18"/>
      <c r="L11" s="55"/>
      <c r="M11" s="56"/>
      <c r="N11" s="18"/>
      <c r="O11" s="18"/>
      <c r="P11" s="18"/>
      <c r="Q11" s="19">
        <v>0.73958333333333404</v>
      </c>
      <c r="R11" s="60" t="s">
        <v>29</v>
      </c>
      <c r="S11" s="18"/>
      <c r="T11" s="18"/>
      <c r="U11" s="56"/>
      <c r="V11" s="18"/>
      <c r="W11" s="18"/>
      <c r="X11" s="18"/>
      <c r="Y11" s="19">
        <v>0.73958333333333404</v>
      </c>
      <c r="Z11" s="18"/>
      <c r="AA11" s="18"/>
      <c r="AB11" s="18"/>
      <c r="AC11" s="18"/>
      <c r="AD11" s="18"/>
      <c r="AE11" s="18"/>
      <c r="AF11" s="18"/>
      <c r="AG11" s="17">
        <v>0.73958333333333404</v>
      </c>
      <c r="AH11" s="18"/>
      <c r="AI11" s="18"/>
      <c r="AJ11" s="56"/>
      <c r="AK11" s="56"/>
      <c r="AL11" s="18"/>
      <c r="AM11" s="18"/>
      <c r="AN11" s="18"/>
      <c r="AO11" s="20">
        <v>0.73958333333333404</v>
      </c>
      <c r="AP11" s="17">
        <v>0.32291666666666669</v>
      </c>
      <c r="AQ11" s="18"/>
      <c r="AR11" s="18"/>
      <c r="AS11" s="18"/>
      <c r="AT11" s="18"/>
      <c r="AU11" s="18"/>
      <c r="AV11" s="18"/>
      <c r="AW11" s="18"/>
      <c r="AX11" s="17">
        <v>0.32291666666666669</v>
      </c>
      <c r="AY11" s="18"/>
      <c r="AZ11" s="18"/>
      <c r="BA11" s="18"/>
      <c r="BB11" s="18"/>
      <c r="BC11" s="18"/>
      <c r="BD11" s="18"/>
      <c r="BE11" s="18"/>
      <c r="BF11" s="17">
        <v>0.32291666666666669</v>
      </c>
    </row>
    <row r="12" spans="1:61" ht="17" customHeight="1" x14ac:dyDescent="0.2">
      <c r="A12" s="21">
        <v>0.750000000000001</v>
      </c>
      <c r="B12" s="18"/>
      <c r="C12" s="18"/>
      <c r="D12" s="18"/>
      <c r="E12" s="18"/>
      <c r="F12" s="18"/>
      <c r="G12" s="18"/>
      <c r="H12" s="18"/>
      <c r="I12" s="21">
        <v>0.750000000000001</v>
      </c>
      <c r="J12" s="18"/>
      <c r="K12" s="18"/>
      <c r="L12" s="24" t="s">
        <v>14</v>
      </c>
      <c r="M12" s="56"/>
      <c r="N12" s="18"/>
      <c r="O12" s="18"/>
      <c r="P12" s="18"/>
      <c r="Q12" s="21">
        <v>0.750000000000001</v>
      </c>
      <c r="R12" s="60"/>
      <c r="S12" s="18"/>
      <c r="T12" s="60" t="s">
        <v>32</v>
      </c>
      <c r="U12" s="56"/>
      <c r="V12" s="18"/>
      <c r="W12" s="18"/>
      <c r="X12" s="18"/>
      <c r="Y12" s="21">
        <v>0.750000000000001</v>
      </c>
      <c r="Z12" s="18"/>
      <c r="AA12" s="18"/>
      <c r="AB12" s="18"/>
      <c r="AC12" s="18"/>
      <c r="AD12" s="18"/>
      <c r="AE12" s="18"/>
      <c r="AF12" s="18"/>
      <c r="AG12" s="9">
        <v>0.750000000000001</v>
      </c>
      <c r="AH12" s="60" t="s">
        <v>32</v>
      </c>
      <c r="AI12" s="18"/>
      <c r="AJ12" s="56"/>
      <c r="AK12" s="56"/>
      <c r="AL12" s="18"/>
      <c r="AM12" s="18"/>
      <c r="AN12" s="18"/>
      <c r="AO12" s="23">
        <v>0.750000000000001</v>
      </c>
      <c r="AP12" s="9">
        <v>0.33333333333333331</v>
      </c>
      <c r="AQ12" s="59" t="s">
        <v>34</v>
      </c>
      <c r="AR12" s="18"/>
      <c r="AS12" s="55" t="s">
        <v>59</v>
      </c>
      <c r="AT12" s="18"/>
      <c r="AU12" s="18"/>
      <c r="AV12" s="18"/>
      <c r="AW12" s="18"/>
      <c r="AX12" s="21">
        <v>0.33333333333333331</v>
      </c>
      <c r="AY12" s="18"/>
      <c r="AZ12" s="18"/>
      <c r="BA12" s="18"/>
      <c r="BB12" s="18"/>
      <c r="BC12" s="18"/>
      <c r="BD12" s="18"/>
      <c r="BE12" s="18"/>
      <c r="BF12" s="9">
        <v>0.33333333333333331</v>
      </c>
    </row>
    <row r="13" spans="1:61" ht="17" customHeight="1" x14ac:dyDescent="0.2">
      <c r="A13" s="19">
        <v>0.76041666666666796</v>
      </c>
      <c r="B13" s="18"/>
      <c r="C13" s="18"/>
      <c r="D13" s="18"/>
      <c r="E13" s="18"/>
      <c r="F13" s="18"/>
      <c r="G13" s="18"/>
      <c r="H13" s="18"/>
      <c r="I13" s="19">
        <v>0.76041666666666796</v>
      </c>
      <c r="J13" s="18"/>
      <c r="K13" s="18"/>
      <c r="L13" s="55" t="s">
        <v>51</v>
      </c>
      <c r="M13" s="56"/>
      <c r="N13" s="18"/>
      <c r="O13" s="18"/>
      <c r="P13" s="18"/>
      <c r="Q13" s="19">
        <v>0.76041666666666796</v>
      </c>
      <c r="R13" s="60"/>
      <c r="S13" s="18"/>
      <c r="T13" s="60"/>
      <c r="U13" s="56"/>
      <c r="V13" s="18"/>
      <c r="W13" s="18"/>
      <c r="X13" s="18"/>
      <c r="Y13" s="19">
        <v>0.76041666666666796</v>
      </c>
      <c r="Z13" s="18"/>
      <c r="AA13" s="18"/>
      <c r="AB13" s="18"/>
      <c r="AC13" s="18"/>
      <c r="AD13" s="18"/>
      <c r="AE13" s="18"/>
      <c r="AF13" s="18"/>
      <c r="AG13" s="17">
        <v>0.76041666666666796</v>
      </c>
      <c r="AH13" s="60"/>
      <c r="AI13" s="18"/>
      <c r="AJ13" s="56"/>
      <c r="AK13" s="56"/>
      <c r="AL13" s="18"/>
      <c r="AM13" s="18"/>
      <c r="AN13" s="18"/>
      <c r="AO13" s="25">
        <v>0.76041666666666796</v>
      </c>
      <c r="AP13" s="17">
        <v>0.34375</v>
      </c>
      <c r="AQ13" s="59"/>
      <c r="AR13" s="18"/>
      <c r="AS13" s="55"/>
      <c r="AT13" s="18"/>
      <c r="AU13" s="18"/>
      <c r="AV13" s="18"/>
      <c r="AW13" s="18"/>
      <c r="AX13" s="19">
        <v>0.34375</v>
      </c>
      <c r="AY13" s="18"/>
      <c r="AZ13" s="18"/>
      <c r="BA13" s="18"/>
      <c r="BB13" s="18"/>
      <c r="BC13" s="18"/>
      <c r="BD13" s="18"/>
      <c r="BE13" s="18"/>
      <c r="BF13" s="17">
        <v>0.34375</v>
      </c>
    </row>
    <row r="14" spans="1:61" ht="17" customHeight="1" x14ac:dyDescent="0.2">
      <c r="A14" s="19">
        <v>0.77083333333333404</v>
      </c>
      <c r="B14" s="18"/>
      <c r="C14" s="18"/>
      <c r="D14" s="18"/>
      <c r="E14" s="18"/>
      <c r="F14" s="18"/>
      <c r="G14" s="18"/>
      <c r="H14" s="18"/>
      <c r="I14" s="19">
        <v>0.77083333333333404</v>
      </c>
      <c r="J14" s="18"/>
      <c r="K14" s="18"/>
      <c r="L14" s="55"/>
      <c r="M14" s="56"/>
      <c r="N14" s="18"/>
      <c r="O14" s="18"/>
      <c r="P14" s="18"/>
      <c r="Q14" s="19">
        <v>0.77083333333333404</v>
      </c>
      <c r="R14" s="60"/>
      <c r="S14" s="18"/>
      <c r="T14" s="60"/>
      <c r="U14" s="24" t="s">
        <v>14</v>
      </c>
      <c r="V14" s="18"/>
      <c r="W14" s="18"/>
      <c r="X14" s="18"/>
      <c r="Y14" s="19">
        <v>0.77083333333333404</v>
      </c>
      <c r="Z14" s="18"/>
      <c r="AA14" s="18"/>
      <c r="AB14" s="56" t="s">
        <v>54</v>
      </c>
      <c r="AC14" s="18"/>
      <c r="AD14" s="18"/>
      <c r="AE14" s="18"/>
      <c r="AF14" s="18"/>
      <c r="AG14" s="17">
        <v>0.77083333333333404</v>
      </c>
      <c r="AH14" s="60"/>
      <c r="AI14" s="18"/>
      <c r="AJ14" s="24" t="s">
        <v>14</v>
      </c>
      <c r="AK14" s="56"/>
      <c r="AL14" s="18"/>
      <c r="AM14" s="18"/>
      <c r="AN14" s="18"/>
      <c r="AO14" s="25">
        <v>0.77083333333333404</v>
      </c>
      <c r="AP14" s="17">
        <v>0.35416666666666669</v>
      </c>
      <c r="AQ14" s="59"/>
      <c r="AR14" s="18"/>
      <c r="AS14" s="55"/>
      <c r="AT14" s="18"/>
      <c r="AU14" s="18"/>
      <c r="AV14" s="18"/>
      <c r="AW14" s="18"/>
      <c r="AX14" s="19">
        <v>0.35416666666666669</v>
      </c>
      <c r="AY14" s="18"/>
      <c r="AZ14" s="18"/>
      <c r="BA14" s="56" t="s">
        <v>65</v>
      </c>
      <c r="BB14" s="18"/>
      <c r="BC14" s="18"/>
      <c r="BD14" s="18"/>
      <c r="BE14" s="18"/>
      <c r="BF14" s="17">
        <v>0.35416666666666669</v>
      </c>
    </row>
    <row r="15" spans="1:61" ht="17" customHeight="1" x14ac:dyDescent="0.2">
      <c r="A15" s="19">
        <v>0.781250000000001</v>
      </c>
      <c r="B15" s="18"/>
      <c r="C15" s="18"/>
      <c r="D15" s="18"/>
      <c r="E15" s="18"/>
      <c r="F15" s="18"/>
      <c r="G15" s="18"/>
      <c r="H15" s="18"/>
      <c r="I15" s="19">
        <v>0.781250000000001</v>
      </c>
      <c r="J15" s="18"/>
      <c r="K15" s="18"/>
      <c r="L15" s="55"/>
      <c r="M15" s="56"/>
      <c r="N15" s="18"/>
      <c r="O15" s="18"/>
      <c r="P15" s="18"/>
      <c r="Q15" s="19">
        <v>0.781250000000001</v>
      </c>
      <c r="R15" s="60"/>
      <c r="S15" s="18"/>
      <c r="T15" s="60"/>
      <c r="U15" s="60" t="s">
        <v>76</v>
      </c>
      <c r="V15" s="18"/>
      <c r="W15" s="18"/>
      <c r="X15" s="18"/>
      <c r="Y15" s="19">
        <v>0.781250000000001</v>
      </c>
      <c r="Z15" s="18"/>
      <c r="AA15" s="18"/>
      <c r="AB15" s="56"/>
      <c r="AC15" s="58" t="s">
        <v>77</v>
      </c>
      <c r="AD15" s="18"/>
      <c r="AE15" s="18"/>
      <c r="AF15" s="18"/>
      <c r="AG15" s="17">
        <v>0.781250000000001</v>
      </c>
      <c r="AH15" s="60"/>
      <c r="AI15" s="18"/>
      <c r="AJ15" s="56" t="s">
        <v>57</v>
      </c>
      <c r="AK15" s="24" t="s">
        <v>14</v>
      </c>
      <c r="AL15" s="18"/>
      <c r="AM15" s="18"/>
      <c r="AN15" s="18"/>
      <c r="AO15" s="25">
        <v>0.781250000000001</v>
      </c>
      <c r="AP15" s="17">
        <v>0.36458333333333331</v>
      </c>
      <c r="AQ15" s="59"/>
      <c r="AR15" s="18"/>
      <c r="AS15" s="55"/>
      <c r="AT15" s="56" t="s">
        <v>80</v>
      </c>
      <c r="AU15" s="18"/>
      <c r="AV15" s="18"/>
      <c r="AW15" s="18"/>
      <c r="AX15" s="19">
        <v>0.36458333333333331</v>
      </c>
      <c r="AY15" s="18"/>
      <c r="AZ15" s="18"/>
      <c r="BA15" s="56"/>
      <c r="BB15" s="18"/>
      <c r="BC15" s="18"/>
      <c r="BD15" s="18"/>
      <c r="BE15" s="18"/>
      <c r="BF15" s="17">
        <v>0.36458333333333331</v>
      </c>
    </row>
    <row r="16" spans="1:61" ht="17" customHeight="1" x14ac:dyDescent="0.2">
      <c r="A16" s="21">
        <v>0.79166666666666796</v>
      </c>
      <c r="B16" s="18"/>
      <c r="C16" s="18"/>
      <c r="D16" s="18"/>
      <c r="E16" s="18"/>
      <c r="F16" s="18"/>
      <c r="G16" s="18"/>
      <c r="H16" s="18"/>
      <c r="I16" s="21">
        <v>0.79166666666666796</v>
      </c>
      <c r="J16" s="18"/>
      <c r="K16" s="18"/>
      <c r="L16" s="55"/>
      <c r="M16" s="24" t="s">
        <v>14</v>
      </c>
      <c r="N16" s="18"/>
      <c r="O16" s="18"/>
      <c r="P16" s="18"/>
      <c r="Q16" s="21">
        <v>0.79166666666666796</v>
      </c>
      <c r="R16" s="60"/>
      <c r="S16" s="18"/>
      <c r="T16" s="60"/>
      <c r="U16" s="60"/>
      <c r="V16" s="18"/>
      <c r="W16" s="18"/>
      <c r="X16" s="18"/>
      <c r="Y16" s="21">
        <v>0.79166666666666796</v>
      </c>
      <c r="Z16" s="55" t="s">
        <v>30</v>
      </c>
      <c r="AA16" s="18"/>
      <c r="AB16" s="56"/>
      <c r="AC16" s="58"/>
      <c r="AD16" s="18"/>
      <c r="AE16" s="18"/>
      <c r="AF16" s="18"/>
      <c r="AG16" s="9">
        <v>0.79166666666666796</v>
      </c>
      <c r="AH16" s="60"/>
      <c r="AI16" s="18"/>
      <c r="AJ16" s="56"/>
      <c r="AK16" s="60" t="s">
        <v>79</v>
      </c>
      <c r="AL16" s="18"/>
      <c r="AM16" s="18"/>
      <c r="AN16" s="18"/>
      <c r="AO16" s="23">
        <v>0.79166666666666796</v>
      </c>
      <c r="AP16" s="9">
        <v>0.375</v>
      </c>
      <c r="AQ16" s="24" t="s">
        <v>14</v>
      </c>
      <c r="AR16" s="18"/>
      <c r="AS16" s="24" t="s">
        <v>14</v>
      </c>
      <c r="AT16" s="56"/>
      <c r="AU16" s="18"/>
      <c r="AV16" s="18"/>
      <c r="AW16" s="18"/>
      <c r="AX16" s="9">
        <v>0.375</v>
      </c>
      <c r="AY16" s="60" t="s">
        <v>41</v>
      </c>
      <c r="AZ16" s="18"/>
      <c r="BA16" s="56"/>
      <c r="BB16" s="18"/>
      <c r="BC16" s="18"/>
      <c r="BD16" s="18"/>
      <c r="BE16" s="18"/>
      <c r="BF16" s="9">
        <v>0.375</v>
      </c>
    </row>
    <row r="17" spans="1:59" ht="17" customHeight="1" x14ac:dyDescent="0.2">
      <c r="A17" s="19">
        <v>0.80208333333333404</v>
      </c>
      <c r="B17" s="18"/>
      <c r="C17" s="18"/>
      <c r="D17" s="18"/>
      <c r="E17" s="18"/>
      <c r="F17" s="18"/>
      <c r="G17" s="18"/>
      <c r="H17" s="18"/>
      <c r="I17" s="19">
        <v>0.80208333333333404</v>
      </c>
      <c r="J17" s="18"/>
      <c r="K17" s="18"/>
      <c r="L17" s="55"/>
      <c r="M17" s="58" t="s">
        <v>74</v>
      </c>
      <c r="N17" s="18"/>
      <c r="O17" s="18"/>
      <c r="P17" s="18"/>
      <c r="Q17" s="19">
        <v>0.80208333333333404</v>
      </c>
      <c r="R17" s="60"/>
      <c r="S17" s="18"/>
      <c r="T17" s="60"/>
      <c r="U17" s="60"/>
      <c r="V17" s="18"/>
      <c r="W17" s="18"/>
      <c r="X17" s="18"/>
      <c r="Y17" s="19">
        <v>0.80208333333333404</v>
      </c>
      <c r="Z17" s="55"/>
      <c r="AA17" s="18"/>
      <c r="AB17" s="56"/>
      <c r="AC17" s="58"/>
      <c r="AD17" s="18"/>
      <c r="AE17" s="18"/>
      <c r="AF17" s="18"/>
      <c r="AG17" s="17">
        <v>0.80208333333333404</v>
      </c>
      <c r="AH17" s="60"/>
      <c r="AI17" s="18"/>
      <c r="AJ17" s="56"/>
      <c r="AK17" s="60"/>
      <c r="AL17" s="18"/>
      <c r="AM17" s="18"/>
      <c r="AN17" s="18"/>
      <c r="AO17" s="25">
        <v>0.80208333333333404</v>
      </c>
      <c r="AP17" s="17">
        <v>0.38541666666666669</v>
      </c>
      <c r="AQ17" s="59" t="s">
        <v>35</v>
      </c>
      <c r="AR17" s="18"/>
      <c r="AS17" s="55" t="s">
        <v>60</v>
      </c>
      <c r="AT17" s="56"/>
      <c r="AU17" s="18"/>
      <c r="AV17" s="18"/>
      <c r="AW17" s="18"/>
      <c r="AX17" s="17">
        <v>0.38541666666666669</v>
      </c>
      <c r="AY17" s="60"/>
      <c r="AZ17" s="18"/>
      <c r="BA17" s="56"/>
      <c r="BB17" s="55" t="s">
        <v>60</v>
      </c>
      <c r="BC17" s="18"/>
      <c r="BD17" s="18"/>
      <c r="BE17" s="18"/>
      <c r="BF17" s="17">
        <v>0.38541666666666669</v>
      </c>
    </row>
    <row r="18" spans="1:59" ht="17" customHeight="1" x14ac:dyDescent="0.2">
      <c r="A18" s="19">
        <v>0.812500000000001</v>
      </c>
      <c r="B18" s="18"/>
      <c r="C18" s="18"/>
      <c r="D18" s="18"/>
      <c r="E18" s="18"/>
      <c r="F18" s="18"/>
      <c r="G18" s="18"/>
      <c r="H18" s="18"/>
      <c r="I18" s="19">
        <v>0.812500000000001</v>
      </c>
      <c r="J18" s="18"/>
      <c r="K18" s="18"/>
      <c r="L18" s="24" t="s">
        <v>14</v>
      </c>
      <c r="M18" s="58"/>
      <c r="N18" s="18"/>
      <c r="O18" s="18"/>
      <c r="P18" s="18"/>
      <c r="Q18" s="19">
        <v>0.812500000000001</v>
      </c>
      <c r="R18" s="60"/>
      <c r="S18" s="18"/>
      <c r="T18" s="60"/>
      <c r="U18" s="60"/>
      <c r="V18" s="18"/>
      <c r="W18" s="18"/>
      <c r="X18" s="18"/>
      <c r="Y18" s="19">
        <v>0.812500000000001</v>
      </c>
      <c r="Z18" s="55"/>
      <c r="AA18" s="18"/>
      <c r="AB18" s="18"/>
      <c r="AC18" s="58"/>
      <c r="AD18" s="18"/>
      <c r="AE18" s="18"/>
      <c r="AF18" s="18"/>
      <c r="AG18" s="17">
        <v>0.812500000000001</v>
      </c>
      <c r="AH18" s="60"/>
      <c r="AI18" s="18"/>
      <c r="AJ18" s="56"/>
      <c r="AK18" s="60"/>
      <c r="AL18" s="18"/>
      <c r="AM18" s="18"/>
      <c r="AN18" s="18"/>
      <c r="AO18" s="25">
        <v>0.812500000000001</v>
      </c>
      <c r="AP18" s="17">
        <v>0.39583333333333331</v>
      </c>
      <c r="AQ18" s="59"/>
      <c r="AR18" s="18"/>
      <c r="AS18" s="55"/>
      <c r="AT18" s="56"/>
      <c r="AU18" s="18"/>
      <c r="AV18" s="18"/>
      <c r="AW18" s="18"/>
      <c r="AX18" s="17">
        <v>0.39583333333333331</v>
      </c>
      <c r="AY18" s="60"/>
      <c r="AZ18" s="18"/>
      <c r="BA18" s="24" t="s">
        <v>14</v>
      </c>
      <c r="BB18" s="55"/>
      <c r="BC18" s="18"/>
      <c r="BD18" s="18"/>
      <c r="BE18" s="18"/>
      <c r="BF18" s="17">
        <v>0.39583333333333331</v>
      </c>
    </row>
    <row r="19" spans="1:59" ht="17" customHeight="1" x14ac:dyDescent="0.2">
      <c r="A19" s="19">
        <v>0.82291666666666796</v>
      </c>
      <c r="B19" s="18"/>
      <c r="C19" s="18"/>
      <c r="D19" s="18"/>
      <c r="E19" s="18"/>
      <c r="F19" s="18"/>
      <c r="G19" s="18"/>
      <c r="H19" s="18"/>
      <c r="I19" s="19">
        <v>0.82291666666666796</v>
      </c>
      <c r="J19" s="18"/>
      <c r="K19" s="18"/>
      <c r="L19" s="55" t="s">
        <v>52</v>
      </c>
      <c r="M19" s="58"/>
      <c r="N19" s="18"/>
      <c r="O19" s="18"/>
      <c r="P19" s="18"/>
      <c r="Q19" s="19">
        <v>0.82291666666666796</v>
      </c>
      <c r="R19" s="60"/>
      <c r="S19" s="18"/>
      <c r="T19" s="60"/>
      <c r="U19" s="60"/>
      <c r="V19" s="18"/>
      <c r="W19" s="18"/>
      <c r="X19" s="18"/>
      <c r="Y19" s="19">
        <v>0.82291666666666796</v>
      </c>
      <c r="Z19" s="55"/>
      <c r="AA19" s="18"/>
      <c r="AB19" s="18"/>
      <c r="AC19" s="58"/>
      <c r="AD19" s="18"/>
      <c r="AE19" s="18"/>
      <c r="AF19" s="18"/>
      <c r="AG19" s="17">
        <v>0.82291666666666796</v>
      </c>
      <c r="AH19" s="60"/>
      <c r="AI19" s="18"/>
      <c r="AJ19" s="24" t="s">
        <v>14</v>
      </c>
      <c r="AK19" s="60"/>
      <c r="AL19" s="18"/>
      <c r="AM19" s="18"/>
      <c r="AN19" s="18"/>
      <c r="AO19" s="25">
        <v>0.82291666666666796</v>
      </c>
      <c r="AP19" s="17">
        <v>0.40625</v>
      </c>
      <c r="AQ19" s="59"/>
      <c r="AR19" s="18"/>
      <c r="AS19" s="55"/>
      <c r="AT19" s="24" t="s">
        <v>14</v>
      </c>
      <c r="AU19" s="18"/>
      <c r="AV19" s="18"/>
      <c r="AW19" s="18"/>
      <c r="AX19" s="17">
        <v>0.40625</v>
      </c>
      <c r="AY19" s="60"/>
      <c r="AZ19" s="18"/>
      <c r="BA19" s="56" t="s">
        <v>66</v>
      </c>
      <c r="BB19" s="55"/>
      <c r="BC19" s="18"/>
      <c r="BD19" s="18"/>
      <c r="BE19" s="18"/>
      <c r="BF19" s="17">
        <v>0.40625</v>
      </c>
    </row>
    <row r="20" spans="1:59" ht="17" customHeight="1" x14ac:dyDescent="0.2">
      <c r="A20" s="21">
        <v>0.83333333333333404</v>
      </c>
      <c r="B20" s="18"/>
      <c r="C20" s="18"/>
      <c r="D20" s="18"/>
      <c r="E20" s="18"/>
      <c r="F20" s="18"/>
      <c r="G20" s="18"/>
      <c r="H20" s="18"/>
      <c r="I20" s="21">
        <v>0.83333333333333404</v>
      </c>
      <c r="J20" s="18"/>
      <c r="K20" s="18"/>
      <c r="L20" s="55"/>
      <c r="M20" s="58"/>
      <c r="N20" s="18"/>
      <c r="O20" s="18"/>
      <c r="P20" s="18"/>
      <c r="Q20" s="21">
        <v>0.83333333333333404</v>
      </c>
      <c r="R20" s="18"/>
      <c r="S20" s="18"/>
      <c r="T20" s="60"/>
      <c r="U20" s="60"/>
      <c r="V20" s="18"/>
      <c r="W20" s="18"/>
      <c r="X20" s="18"/>
      <c r="Y20" s="21">
        <v>0.83333333333333404</v>
      </c>
      <c r="Z20" s="55"/>
      <c r="AA20" s="18"/>
      <c r="AB20" s="18"/>
      <c r="AC20" s="58"/>
      <c r="AD20" s="18"/>
      <c r="AE20" s="18"/>
      <c r="AF20" s="18"/>
      <c r="AG20" s="9">
        <v>0.83333333333333404</v>
      </c>
      <c r="AH20" s="60"/>
      <c r="AI20" s="18"/>
      <c r="AJ20" s="60" t="s">
        <v>58</v>
      </c>
      <c r="AK20" s="60"/>
      <c r="AL20" s="18"/>
      <c r="AM20" s="18"/>
      <c r="AN20" s="18"/>
      <c r="AO20" s="23">
        <v>0.83333333333333404</v>
      </c>
      <c r="AP20" s="9">
        <v>0.41666666666666669</v>
      </c>
      <c r="AQ20" s="59"/>
      <c r="AR20" s="18"/>
      <c r="AS20" s="55"/>
      <c r="AT20" s="60" t="s">
        <v>81</v>
      </c>
      <c r="AU20" s="18"/>
      <c r="AV20" s="18"/>
      <c r="AW20" s="18"/>
      <c r="AX20" s="9">
        <v>0.41666666666666669</v>
      </c>
      <c r="AY20" s="60"/>
      <c r="AZ20" s="18"/>
      <c r="BA20" s="56"/>
      <c r="BB20" s="55"/>
      <c r="BC20" s="18"/>
      <c r="BD20" s="18"/>
      <c r="BE20" s="18"/>
      <c r="BF20" s="9">
        <v>0.41666666666666669</v>
      </c>
    </row>
    <row r="21" spans="1:59" ht="17" customHeight="1" x14ac:dyDescent="0.2">
      <c r="A21" s="19">
        <v>0.843750000000001</v>
      </c>
      <c r="B21" s="18"/>
      <c r="C21" s="18"/>
      <c r="D21" s="18"/>
      <c r="E21" s="18"/>
      <c r="F21" s="18"/>
      <c r="G21" s="18"/>
      <c r="H21" s="18"/>
      <c r="I21" s="19">
        <v>0.843750000000001</v>
      </c>
      <c r="J21" s="18"/>
      <c r="K21" s="18"/>
      <c r="L21" s="55"/>
      <c r="M21" s="58"/>
      <c r="N21" s="18"/>
      <c r="O21" s="18"/>
      <c r="P21" s="18"/>
      <c r="Q21" s="19">
        <v>0.843750000000001</v>
      </c>
      <c r="R21" s="18"/>
      <c r="S21" s="18"/>
      <c r="T21" s="24" t="s">
        <v>14</v>
      </c>
      <c r="U21" s="60"/>
      <c r="V21" s="18"/>
      <c r="W21" s="18"/>
      <c r="X21" s="18"/>
      <c r="Y21" s="19">
        <v>0.843750000000001</v>
      </c>
      <c r="Z21" s="24" t="s">
        <v>14</v>
      </c>
      <c r="AA21" s="18"/>
      <c r="AB21" s="18"/>
      <c r="AC21" s="18"/>
      <c r="AD21" s="18"/>
      <c r="AE21" s="18"/>
      <c r="AF21" s="18"/>
      <c r="AG21" s="17">
        <v>0.843750000000001</v>
      </c>
      <c r="AH21" s="24" t="s">
        <v>14</v>
      </c>
      <c r="AI21" s="18"/>
      <c r="AJ21" s="60"/>
      <c r="AK21" s="60"/>
      <c r="AL21" s="18"/>
      <c r="AM21" s="18"/>
      <c r="AN21" s="18"/>
      <c r="AO21" s="25">
        <v>0.843750000000001</v>
      </c>
      <c r="AP21" s="17">
        <v>0.42708333333333331</v>
      </c>
      <c r="AQ21" s="24" t="s">
        <v>14</v>
      </c>
      <c r="AR21" s="18"/>
      <c r="AS21" s="24" t="s">
        <v>14</v>
      </c>
      <c r="AT21" s="60"/>
      <c r="AU21" s="18"/>
      <c r="AV21" s="18"/>
      <c r="AW21" s="18"/>
      <c r="AX21" s="17">
        <v>0.42708333333333331</v>
      </c>
      <c r="AY21" s="60"/>
      <c r="AZ21" s="18"/>
      <c r="BA21" s="56"/>
      <c r="BB21" s="24" t="s">
        <v>14</v>
      </c>
      <c r="BC21" s="18"/>
      <c r="BD21" s="18"/>
      <c r="BE21" s="18"/>
      <c r="BF21" s="17">
        <v>0.42708333333333331</v>
      </c>
    </row>
    <row r="22" spans="1:59" ht="17" customHeight="1" x14ac:dyDescent="0.2">
      <c r="A22" s="19">
        <v>0.85416666666666796</v>
      </c>
      <c r="B22" s="18"/>
      <c r="C22" s="18"/>
      <c r="D22" s="18"/>
      <c r="E22" s="18"/>
      <c r="F22" s="18"/>
      <c r="G22" s="18"/>
      <c r="H22" s="18"/>
      <c r="I22" s="19">
        <v>0.85416666666666796</v>
      </c>
      <c r="J22" s="18"/>
      <c r="K22" s="18"/>
      <c r="L22" s="55"/>
      <c r="M22" s="58"/>
      <c r="N22" s="18"/>
      <c r="O22" s="18"/>
      <c r="P22" s="18"/>
      <c r="Q22" s="19">
        <v>0.85416666666666796</v>
      </c>
      <c r="R22" s="18"/>
      <c r="S22" s="18"/>
      <c r="T22" s="58" t="s">
        <v>53</v>
      </c>
      <c r="U22" s="60"/>
      <c r="V22" s="18"/>
      <c r="W22" s="18"/>
      <c r="X22" s="18"/>
      <c r="Y22" s="19">
        <v>0.85416666666666796</v>
      </c>
      <c r="Z22" s="55" t="s">
        <v>31</v>
      </c>
      <c r="AA22" s="18"/>
      <c r="AB22" s="18"/>
      <c r="AC22" s="18"/>
      <c r="AD22" s="18"/>
      <c r="AE22" s="18"/>
      <c r="AF22" s="18"/>
      <c r="AG22" s="17">
        <v>0.85416666666666796</v>
      </c>
      <c r="AH22" s="60" t="s">
        <v>33</v>
      </c>
      <c r="AI22" s="18"/>
      <c r="AJ22" s="60"/>
      <c r="AK22" s="60"/>
      <c r="AL22" s="18"/>
      <c r="AM22" s="18"/>
      <c r="AN22" s="18"/>
      <c r="AO22" s="25">
        <v>0.85416666666666796</v>
      </c>
      <c r="AP22" s="17">
        <v>0.4375</v>
      </c>
      <c r="AQ22" s="59" t="s">
        <v>36</v>
      </c>
      <c r="AR22" s="18"/>
      <c r="AS22" s="55" t="s">
        <v>61</v>
      </c>
      <c r="AT22" s="60"/>
      <c r="AU22" s="18"/>
      <c r="AV22" s="18"/>
      <c r="AW22" s="18"/>
      <c r="AX22" s="19">
        <v>0.4375</v>
      </c>
      <c r="AY22" s="60"/>
      <c r="AZ22" s="18"/>
      <c r="BA22" s="56"/>
      <c r="BB22" s="60" t="s">
        <v>85</v>
      </c>
      <c r="BC22" s="18"/>
      <c r="BD22" s="18"/>
      <c r="BE22" s="18"/>
      <c r="BF22" s="17">
        <v>0.4375</v>
      </c>
    </row>
    <row r="23" spans="1:59" ht="17" customHeight="1" x14ac:dyDescent="0.2">
      <c r="A23" s="19">
        <v>0.86458333333333404</v>
      </c>
      <c r="B23" s="18"/>
      <c r="C23" s="18"/>
      <c r="D23" s="18"/>
      <c r="E23" s="18"/>
      <c r="F23" s="18"/>
      <c r="G23" s="18"/>
      <c r="H23" s="18"/>
      <c r="I23" s="19">
        <v>0.86458333333333404</v>
      </c>
      <c r="J23" s="18"/>
      <c r="K23" s="18"/>
      <c r="L23" s="55"/>
      <c r="M23" s="18"/>
      <c r="N23" s="18"/>
      <c r="O23" s="18"/>
      <c r="P23" s="18"/>
      <c r="Q23" s="19">
        <v>0.86458333333333404</v>
      </c>
      <c r="R23" s="18"/>
      <c r="S23" s="18"/>
      <c r="T23" s="58"/>
      <c r="U23" s="60"/>
      <c r="V23" s="18"/>
      <c r="W23" s="18"/>
      <c r="X23" s="18"/>
      <c r="Y23" s="19">
        <v>0.86458333333333404</v>
      </c>
      <c r="Z23" s="55"/>
      <c r="AA23" s="18"/>
      <c r="AB23" s="18"/>
      <c r="AC23" s="18"/>
      <c r="AD23" s="18"/>
      <c r="AE23" s="18"/>
      <c r="AF23" s="18"/>
      <c r="AG23" s="17">
        <v>0.86458333333333404</v>
      </c>
      <c r="AH23" s="60"/>
      <c r="AI23" s="18"/>
      <c r="AJ23" s="60"/>
      <c r="AK23" s="60"/>
      <c r="AL23" s="18"/>
      <c r="AM23" s="18"/>
      <c r="AN23" s="18"/>
      <c r="AO23" s="25">
        <v>0.86458333333333404</v>
      </c>
      <c r="AP23" s="17">
        <v>0.44791666666666669</v>
      </c>
      <c r="AQ23" s="59"/>
      <c r="AR23" s="18"/>
      <c r="AS23" s="55"/>
      <c r="AT23" s="60"/>
      <c r="AU23" s="18"/>
      <c r="AV23" s="18"/>
      <c r="AW23" s="18"/>
      <c r="AX23" s="19">
        <v>0.44791666666666669</v>
      </c>
      <c r="AY23" s="60"/>
      <c r="AZ23" s="18"/>
      <c r="BA23" s="24" t="s">
        <v>14</v>
      </c>
      <c r="BB23" s="60"/>
      <c r="BC23" s="18"/>
      <c r="BD23" s="18"/>
      <c r="BE23" s="18"/>
      <c r="BF23" s="17">
        <v>0.44791666666666669</v>
      </c>
    </row>
    <row r="24" spans="1:59" ht="17" customHeight="1" x14ac:dyDescent="0.2">
      <c r="A24" s="21">
        <v>0.875000000000001</v>
      </c>
      <c r="B24" s="18"/>
      <c r="C24" s="18"/>
      <c r="D24" s="18"/>
      <c r="E24" s="18"/>
      <c r="F24" s="18"/>
      <c r="G24" s="18"/>
      <c r="H24" s="18"/>
      <c r="I24" s="21">
        <v>0.875000000000001</v>
      </c>
      <c r="J24" s="18"/>
      <c r="K24" s="18"/>
      <c r="L24" s="18"/>
      <c r="M24" s="18"/>
      <c r="N24" s="18"/>
      <c r="O24" s="18"/>
      <c r="P24" s="18"/>
      <c r="Q24" s="21">
        <v>0.875000000000001</v>
      </c>
      <c r="R24" s="18"/>
      <c r="S24" s="18"/>
      <c r="T24" s="58"/>
      <c r="U24" s="18"/>
      <c r="V24" s="18"/>
      <c r="W24" s="18"/>
      <c r="X24" s="18"/>
      <c r="Y24" s="21">
        <v>0.875000000000001</v>
      </c>
      <c r="Z24" s="55"/>
      <c r="AA24" s="18"/>
      <c r="AB24" s="61" t="s">
        <v>55</v>
      </c>
      <c r="AC24" s="18"/>
      <c r="AD24" s="18"/>
      <c r="AE24" s="18"/>
      <c r="AF24" s="18"/>
      <c r="AG24" s="9">
        <v>0.875000000000001</v>
      </c>
      <c r="AH24" s="60"/>
      <c r="AI24" s="18"/>
      <c r="AJ24" s="60"/>
      <c r="AK24" s="60"/>
      <c r="AL24" s="18"/>
      <c r="AM24" s="18"/>
      <c r="AN24" s="18"/>
      <c r="AO24" s="22">
        <v>0.875000000000001</v>
      </c>
      <c r="AP24" s="9">
        <v>0.45833333333333331</v>
      </c>
      <c r="AQ24" s="59"/>
      <c r="AR24" s="18"/>
      <c r="AS24" s="55"/>
      <c r="AT24" s="60"/>
      <c r="AU24" s="18"/>
      <c r="AV24" s="18"/>
      <c r="AW24" s="18"/>
      <c r="AX24" s="21">
        <v>0.45833333333333331</v>
      </c>
      <c r="AY24" s="60"/>
      <c r="AZ24" s="18"/>
      <c r="BA24" s="56" t="s">
        <v>67</v>
      </c>
      <c r="BB24" s="60"/>
      <c r="BC24" s="18"/>
      <c r="BD24" s="18"/>
      <c r="BE24" s="18"/>
      <c r="BF24" s="9">
        <v>0.45833333333333331</v>
      </c>
      <c r="BG24" s="27"/>
    </row>
    <row r="25" spans="1:59" ht="17" customHeight="1" x14ac:dyDescent="0.2">
      <c r="A25" s="19">
        <v>0.88541666666666796</v>
      </c>
      <c r="B25" s="18"/>
      <c r="C25" s="18"/>
      <c r="D25" s="18"/>
      <c r="E25" s="18"/>
      <c r="F25" s="18"/>
      <c r="G25" s="18"/>
      <c r="H25" s="18"/>
      <c r="I25" s="19">
        <v>0.88541666666666796</v>
      </c>
      <c r="J25" s="18"/>
      <c r="K25" s="18"/>
      <c r="L25" s="18"/>
      <c r="M25" s="18"/>
      <c r="N25" s="18"/>
      <c r="O25" s="18"/>
      <c r="P25" s="18"/>
      <c r="Q25" s="19">
        <v>0.88541666666666796</v>
      </c>
      <c r="R25" s="18"/>
      <c r="S25" s="18"/>
      <c r="T25" s="58"/>
      <c r="U25" s="18"/>
      <c r="V25" s="18"/>
      <c r="W25" s="18"/>
      <c r="X25" s="18"/>
      <c r="Y25" s="19">
        <v>0.88541666666666796</v>
      </c>
      <c r="Z25" s="55"/>
      <c r="AA25" s="18"/>
      <c r="AB25" s="61"/>
      <c r="AC25" s="18"/>
      <c r="AD25" s="18"/>
      <c r="AE25" s="18"/>
      <c r="AF25" s="18"/>
      <c r="AG25" s="17">
        <v>0.88541666666666796</v>
      </c>
      <c r="AH25" s="60"/>
      <c r="AI25" s="18"/>
      <c r="AJ25" s="60"/>
      <c r="AK25" s="18"/>
      <c r="AL25" s="18"/>
      <c r="AM25" s="18"/>
      <c r="AN25" s="18"/>
      <c r="AO25" s="20">
        <v>0.88541666666666796</v>
      </c>
      <c r="AP25" s="17">
        <v>0.46875</v>
      </c>
      <c r="AQ25" s="59"/>
      <c r="AR25" s="18"/>
      <c r="AS25" s="55"/>
      <c r="AT25" s="60"/>
      <c r="AU25" s="18"/>
      <c r="AV25" s="18"/>
      <c r="AW25" s="18"/>
      <c r="AX25" s="19">
        <v>0.46875</v>
      </c>
      <c r="AY25" s="24" t="s">
        <v>14</v>
      </c>
      <c r="AZ25" s="18"/>
      <c r="BA25" s="56"/>
      <c r="BB25" s="60"/>
      <c r="BC25" s="18"/>
      <c r="BD25" s="18"/>
      <c r="BE25" s="18"/>
      <c r="BF25" s="17">
        <v>0.46875</v>
      </c>
      <c r="BG25" s="27"/>
    </row>
    <row r="26" spans="1:59" ht="17" customHeight="1" x14ac:dyDescent="0.2">
      <c r="A26" s="19">
        <v>0.89583333333333404</v>
      </c>
      <c r="B26" s="18"/>
      <c r="C26" s="18"/>
      <c r="D26" s="18"/>
      <c r="E26" s="18"/>
      <c r="F26" s="18"/>
      <c r="G26" s="18"/>
      <c r="H26" s="18"/>
      <c r="I26" s="25">
        <v>0.89583333333333404</v>
      </c>
      <c r="J26" s="57" t="s">
        <v>27</v>
      </c>
      <c r="K26" s="18"/>
      <c r="L26" s="18"/>
      <c r="M26" s="18"/>
      <c r="N26" s="18"/>
      <c r="O26" s="18"/>
      <c r="P26" s="18"/>
      <c r="Q26" s="25">
        <v>0.89583333333333404</v>
      </c>
      <c r="R26" s="18"/>
      <c r="S26" s="18"/>
      <c r="T26" s="58"/>
      <c r="U26" s="18"/>
      <c r="V26" s="18"/>
      <c r="W26" s="18"/>
      <c r="X26" s="18"/>
      <c r="Y26" s="25">
        <v>0.89583333333333404</v>
      </c>
      <c r="Z26" s="55"/>
      <c r="AA26" s="18"/>
      <c r="AB26" s="61"/>
      <c r="AC26" s="18"/>
      <c r="AD26" s="18"/>
      <c r="AE26" s="18"/>
      <c r="AF26" s="18"/>
      <c r="AG26" s="17">
        <v>0.89583333333333404</v>
      </c>
      <c r="AH26" s="60"/>
      <c r="AI26" s="18"/>
      <c r="AJ26" s="60"/>
      <c r="AK26" s="18"/>
      <c r="AL26" s="18"/>
      <c r="AM26" s="18"/>
      <c r="AN26" s="18"/>
      <c r="AO26" s="20">
        <v>0.89583333333333404</v>
      </c>
      <c r="AP26" s="17">
        <v>0.47916666666666669</v>
      </c>
      <c r="AQ26" s="24" t="s">
        <v>14</v>
      </c>
      <c r="AR26" s="18"/>
      <c r="AS26" s="24" t="s">
        <v>14</v>
      </c>
      <c r="AT26" s="60"/>
      <c r="AU26" s="18"/>
      <c r="AV26" s="18"/>
      <c r="AW26" s="18"/>
      <c r="AX26" s="17">
        <v>0.47916666666666669</v>
      </c>
      <c r="AY26" s="60" t="s">
        <v>42</v>
      </c>
      <c r="AZ26" s="18"/>
      <c r="BA26" s="56"/>
      <c r="BB26" s="60"/>
      <c r="BC26" s="18"/>
      <c r="BD26" s="18"/>
      <c r="BE26" s="18"/>
      <c r="BF26" s="17">
        <v>0.47916666666666669</v>
      </c>
      <c r="BG26" s="27"/>
    </row>
    <row r="27" spans="1:59" ht="17" customHeight="1" x14ac:dyDescent="0.2">
      <c r="A27" s="19">
        <v>0.906250000000001</v>
      </c>
      <c r="B27" s="18"/>
      <c r="C27" s="18"/>
      <c r="D27" s="18"/>
      <c r="E27" s="18"/>
      <c r="F27" s="18"/>
      <c r="G27" s="18"/>
      <c r="H27" s="18"/>
      <c r="I27" s="25">
        <v>0.906250000000001</v>
      </c>
      <c r="J27" s="57"/>
      <c r="K27" s="18"/>
      <c r="L27" s="18"/>
      <c r="M27" s="18"/>
      <c r="N27" s="18"/>
      <c r="O27" s="18"/>
      <c r="P27" s="18"/>
      <c r="Q27" s="25">
        <v>0.906250000000001</v>
      </c>
      <c r="R27" s="18"/>
      <c r="S27" s="18"/>
      <c r="T27" s="18"/>
      <c r="U27" s="18"/>
      <c r="V27" s="18"/>
      <c r="W27" s="18"/>
      <c r="X27" s="18"/>
      <c r="Y27" s="25">
        <v>0.906250000000001</v>
      </c>
      <c r="Z27" s="18"/>
      <c r="AA27" s="18"/>
      <c r="AB27" s="61"/>
      <c r="AC27" s="18"/>
      <c r="AD27" s="18"/>
      <c r="AE27" s="18"/>
      <c r="AF27" s="18"/>
      <c r="AG27" s="17">
        <v>0.906250000000001</v>
      </c>
      <c r="AH27" s="60"/>
      <c r="AI27" s="18"/>
      <c r="AJ27" s="60"/>
      <c r="AK27" s="18"/>
      <c r="AL27" s="18"/>
      <c r="AM27" s="18"/>
      <c r="AN27" s="18"/>
      <c r="AO27" s="20">
        <v>0.906250000000001</v>
      </c>
      <c r="AP27" s="19">
        <v>0.48958333333333331</v>
      </c>
      <c r="AQ27" s="59" t="s">
        <v>37</v>
      </c>
      <c r="AR27" s="18"/>
      <c r="AS27" s="60" t="s">
        <v>62</v>
      </c>
      <c r="AT27" s="60"/>
      <c r="AU27" s="18"/>
      <c r="AV27" s="18"/>
      <c r="AW27" s="18"/>
      <c r="AX27" s="17">
        <v>0.48958333333333331</v>
      </c>
      <c r="AY27" s="60"/>
      <c r="AZ27" s="18"/>
      <c r="BA27" s="56"/>
      <c r="BB27" s="60"/>
      <c r="BC27" s="18"/>
      <c r="BD27" s="18"/>
      <c r="BE27" s="18"/>
      <c r="BF27" s="17">
        <v>0.48958333333333331</v>
      </c>
      <c r="BG27" s="27"/>
    </row>
    <row r="28" spans="1:59" ht="17" customHeight="1" x14ac:dyDescent="0.2">
      <c r="A28" s="21">
        <v>0.91666666666666796</v>
      </c>
      <c r="B28" s="18"/>
      <c r="C28" s="18"/>
      <c r="D28" s="18"/>
      <c r="E28" s="18"/>
      <c r="F28" s="18"/>
      <c r="G28" s="18"/>
      <c r="H28" s="18"/>
      <c r="I28" s="23">
        <v>0.91666666666666796</v>
      </c>
      <c r="J28" s="57"/>
      <c r="K28" s="18"/>
      <c r="L28" s="18"/>
      <c r="M28" s="18"/>
      <c r="N28" s="18"/>
      <c r="O28" s="18"/>
      <c r="P28" s="18"/>
      <c r="Q28" s="22">
        <v>0.91666666666666796</v>
      </c>
      <c r="R28" s="18"/>
      <c r="S28" s="18"/>
      <c r="T28" s="18"/>
      <c r="U28" s="18"/>
      <c r="V28" s="18"/>
      <c r="W28" s="18"/>
      <c r="X28" s="18"/>
      <c r="Y28" s="23">
        <v>0.91666666666666796</v>
      </c>
      <c r="Z28" s="18"/>
      <c r="AA28" s="18"/>
      <c r="AB28" s="61"/>
      <c r="AC28" s="18"/>
      <c r="AD28" s="18"/>
      <c r="AE28" s="18"/>
      <c r="AF28" s="18"/>
      <c r="AG28" s="23">
        <v>0.91666666666666796</v>
      </c>
      <c r="AH28" s="60"/>
      <c r="AI28" s="18"/>
      <c r="AJ28" s="60"/>
      <c r="AK28" s="18"/>
      <c r="AL28" s="18"/>
      <c r="AM28" s="18"/>
      <c r="AN28" s="18"/>
      <c r="AO28" s="22">
        <v>0.91666666666666796</v>
      </c>
      <c r="AP28" s="21">
        <v>0.5</v>
      </c>
      <c r="AQ28" s="59"/>
      <c r="AR28" s="18"/>
      <c r="AS28" s="60"/>
      <c r="AT28" s="60"/>
      <c r="AU28" s="18"/>
      <c r="AV28" s="18"/>
      <c r="AW28" s="18"/>
      <c r="AX28" s="9">
        <v>0.5</v>
      </c>
      <c r="AY28" s="60"/>
      <c r="AZ28" s="18"/>
      <c r="BA28" s="24" t="s">
        <v>14</v>
      </c>
      <c r="BB28" s="60"/>
      <c r="BC28" s="18"/>
      <c r="BD28" s="18"/>
      <c r="BE28" s="18"/>
      <c r="BF28" s="9">
        <v>0.5</v>
      </c>
      <c r="BG28" s="27"/>
    </row>
    <row r="29" spans="1:59" ht="17" customHeight="1" x14ac:dyDescent="0.2">
      <c r="A29" s="19">
        <v>0.92708333333333504</v>
      </c>
      <c r="B29" s="18"/>
      <c r="C29" s="18"/>
      <c r="D29" s="18"/>
      <c r="E29" s="18"/>
      <c r="F29" s="18"/>
      <c r="G29" s="28"/>
      <c r="H29" s="28"/>
      <c r="I29" s="20">
        <v>0.92708333333333504</v>
      </c>
      <c r="J29" s="57"/>
      <c r="K29" s="18"/>
      <c r="L29" s="18"/>
      <c r="M29" s="18"/>
      <c r="N29" s="18"/>
      <c r="O29" s="18"/>
      <c r="P29" s="18"/>
      <c r="Q29" s="20">
        <v>0.92708333333333504</v>
      </c>
      <c r="R29" s="18"/>
      <c r="S29" s="18"/>
      <c r="T29" s="18"/>
      <c r="U29" s="18"/>
      <c r="V29" s="18"/>
      <c r="W29" s="18"/>
      <c r="X29" s="18"/>
      <c r="Y29" s="25">
        <v>0.92708333333333504</v>
      </c>
      <c r="Z29" s="18"/>
      <c r="AA29" s="18"/>
      <c r="AB29" s="61"/>
      <c r="AC29" s="18"/>
      <c r="AD29" s="18"/>
      <c r="AE29" s="18"/>
      <c r="AF29" s="18"/>
      <c r="AG29" s="25">
        <v>0.92708333333333504</v>
      </c>
      <c r="AH29" s="60"/>
      <c r="AI29" s="18"/>
      <c r="AJ29" s="18"/>
      <c r="AK29" s="18"/>
      <c r="AL29" s="18"/>
      <c r="AM29" s="18"/>
      <c r="AN29" s="18"/>
      <c r="AO29" s="20">
        <v>0.92708333333333504</v>
      </c>
      <c r="AP29" s="19">
        <v>0.51041666666666663</v>
      </c>
      <c r="AQ29" s="59"/>
      <c r="AR29" s="18"/>
      <c r="AS29" s="60"/>
      <c r="AT29" s="18"/>
      <c r="AU29" s="18"/>
      <c r="AV29" s="18"/>
      <c r="AW29" s="18"/>
      <c r="AX29" s="17">
        <v>0.51041666666666663</v>
      </c>
      <c r="AY29" s="60"/>
      <c r="AZ29" s="18"/>
      <c r="BA29" s="59" t="s">
        <v>68</v>
      </c>
      <c r="BB29" s="60"/>
      <c r="BC29" s="18"/>
      <c r="BD29" s="18"/>
      <c r="BE29" s="18"/>
      <c r="BF29" s="17">
        <v>0.51041666666666663</v>
      </c>
      <c r="BG29" s="27"/>
    </row>
    <row r="30" spans="1:59" ht="17" customHeight="1" x14ac:dyDescent="0.2">
      <c r="A30" s="19">
        <v>0.937500000000001</v>
      </c>
      <c r="B30" s="28"/>
      <c r="C30" s="30"/>
      <c r="D30" s="30"/>
      <c r="E30" s="29"/>
      <c r="F30" s="28"/>
      <c r="G30" s="28"/>
      <c r="H30" s="28"/>
      <c r="I30" s="20">
        <v>0.937500000000001</v>
      </c>
      <c r="J30" s="18"/>
      <c r="K30" s="18"/>
      <c r="L30" s="18"/>
      <c r="M30" s="18"/>
      <c r="N30" s="18"/>
      <c r="O30" s="18"/>
      <c r="P30" s="18"/>
      <c r="Q30" s="20">
        <v>0.937500000000001</v>
      </c>
      <c r="R30" s="18"/>
      <c r="S30" s="18"/>
      <c r="T30" s="18"/>
      <c r="U30" s="18"/>
      <c r="V30" s="18"/>
      <c r="W30" s="18"/>
      <c r="X30" s="18"/>
      <c r="Y30" s="25">
        <v>0.937500000000001</v>
      </c>
      <c r="Z30" s="18"/>
      <c r="AA30" s="18"/>
      <c r="AB30" s="18"/>
      <c r="AC30" s="18"/>
      <c r="AD30" s="18"/>
      <c r="AE30" s="18"/>
      <c r="AF30" s="18"/>
      <c r="AG30" s="25">
        <v>0.937500000000001</v>
      </c>
      <c r="AH30" s="60"/>
      <c r="AI30" s="18"/>
      <c r="AJ30" s="18"/>
      <c r="AK30" s="18"/>
      <c r="AL30" s="18"/>
      <c r="AM30" s="18"/>
      <c r="AN30" s="18"/>
      <c r="AO30" s="20">
        <v>0.937500000000001</v>
      </c>
      <c r="AP30" s="19">
        <v>0.52083333333333337</v>
      </c>
      <c r="AQ30" s="59"/>
      <c r="AR30" s="18"/>
      <c r="AS30" s="60"/>
      <c r="AT30" s="18"/>
      <c r="AU30" s="18"/>
      <c r="AV30" s="18"/>
      <c r="AW30" s="18"/>
      <c r="AX30" s="17">
        <v>0.52083333333333337</v>
      </c>
      <c r="AY30" s="60"/>
      <c r="AZ30" s="18"/>
      <c r="BA30" s="59"/>
      <c r="BB30" s="60"/>
      <c r="BC30" s="18"/>
      <c r="BD30" s="18"/>
      <c r="BE30" s="18"/>
      <c r="BF30" s="17">
        <v>0.52083333333333337</v>
      </c>
      <c r="BG30" s="27"/>
    </row>
    <row r="31" spans="1:59" ht="17" customHeight="1" thickBot="1" x14ac:dyDescent="0.25">
      <c r="A31" s="19">
        <v>0.94791666666666796</v>
      </c>
      <c r="B31" s="28"/>
      <c r="C31" s="30"/>
      <c r="D31" s="30"/>
      <c r="E31" s="31"/>
      <c r="F31" s="28"/>
      <c r="G31" s="28"/>
      <c r="H31" s="28"/>
      <c r="I31" s="20">
        <v>0.94791666666666796</v>
      </c>
      <c r="J31" s="18"/>
      <c r="K31" s="18"/>
      <c r="L31" s="18"/>
      <c r="M31" s="18"/>
      <c r="N31" s="18"/>
      <c r="O31" s="18"/>
      <c r="P31" s="18"/>
      <c r="Q31" s="20">
        <v>0.94791666666666796</v>
      </c>
      <c r="R31" s="18"/>
      <c r="S31" s="18"/>
      <c r="T31" s="18"/>
      <c r="U31" s="18"/>
      <c r="V31" s="18"/>
      <c r="W31" s="18"/>
      <c r="X31" s="18"/>
      <c r="Y31" s="25">
        <v>0.94791666666666796</v>
      </c>
      <c r="Z31" s="18"/>
      <c r="AA31" s="18"/>
      <c r="AB31" s="18"/>
      <c r="AC31" s="18"/>
      <c r="AD31" s="18"/>
      <c r="AE31" s="18"/>
      <c r="AF31" s="18"/>
      <c r="AG31" s="25">
        <v>0.94791666666666796</v>
      </c>
      <c r="AH31" s="18"/>
      <c r="AI31" s="18"/>
      <c r="AJ31" s="18"/>
      <c r="AK31" s="18"/>
      <c r="AL31" s="18"/>
      <c r="AM31" s="18"/>
      <c r="AN31" s="18"/>
      <c r="AO31" s="20">
        <v>0.94791666666666796</v>
      </c>
      <c r="AP31" s="19">
        <v>0.53125</v>
      </c>
      <c r="AQ31" s="24" t="s">
        <v>14</v>
      </c>
      <c r="AR31" s="18"/>
      <c r="AS31" s="60"/>
      <c r="AT31" s="18"/>
      <c r="AU31" s="18"/>
      <c r="AV31" s="18"/>
      <c r="AW31" s="18"/>
      <c r="AX31" s="17">
        <v>0.53125</v>
      </c>
      <c r="AY31" s="60"/>
      <c r="AZ31" s="18"/>
      <c r="BA31" s="59"/>
      <c r="BB31" s="18"/>
      <c r="BC31" s="18"/>
      <c r="BD31" s="18"/>
      <c r="BE31" s="18"/>
      <c r="BF31" s="17">
        <v>0.53125</v>
      </c>
      <c r="BG31" s="27"/>
    </row>
    <row r="32" spans="1:59" ht="17" customHeight="1" x14ac:dyDescent="0.2">
      <c r="A32" s="9">
        <v>0.95833333333333504</v>
      </c>
      <c r="B32" s="26"/>
      <c r="C32" s="32"/>
      <c r="D32" s="32"/>
      <c r="E32" s="32"/>
      <c r="F32" s="32"/>
      <c r="G32" s="32"/>
      <c r="H32" s="32"/>
      <c r="I32" s="9">
        <v>0.95833333333333504</v>
      </c>
      <c r="J32" s="33"/>
      <c r="K32" s="32"/>
      <c r="L32" s="32"/>
      <c r="M32" s="32"/>
      <c r="N32" s="32"/>
      <c r="O32" s="32"/>
      <c r="P32" s="32"/>
      <c r="Q32" s="9">
        <v>0.95833333333333504</v>
      </c>
      <c r="R32" s="34"/>
      <c r="S32" s="32"/>
      <c r="T32" s="32"/>
      <c r="U32" s="32"/>
      <c r="V32" s="32"/>
      <c r="W32" s="32"/>
      <c r="X32" s="32"/>
      <c r="Y32" s="9">
        <v>0.95833333333333504</v>
      </c>
      <c r="Z32" s="34"/>
      <c r="AA32" s="32"/>
      <c r="AB32" s="32"/>
      <c r="AC32" s="32"/>
      <c r="AD32" s="35"/>
      <c r="AE32" s="35"/>
      <c r="AF32" s="35"/>
      <c r="AG32" s="22">
        <v>0.95833333333333504</v>
      </c>
      <c r="AH32" s="34"/>
      <c r="AI32" s="36"/>
      <c r="AJ32" s="36"/>
      <c r="AK32" s="36"/>
      <c r="AL32" s="37"/>
      <c r="AM32" s="37"/>
      <c r="AN32" s="37"/>
      <c r="AO32" s="22">
        <v>0.95833333333333504</v>
      </c>
      <c r="AP32" s="23">
        <v>0.54166666666666663</v>
      </c>
      <c r="AQ32" s="59" t="s">
        <v>38</v>
      </c>
      <c r="AR32" s="18"/>
      <c r="AS32" s="60"/>
      <c r="AT32" s="18"/>
      <c r="AU32" s="18"/>
      <c r="AV32" s="18"/>
      <c r="AW32" s="18"/>
      <c r="AX32" s="22">
        <v>0.54166666666666663</v>
      </c>
      <c r="AY32" s="60"/>
      <c r="AZ32" s="18"/>
      <c r="BA32" s="59"/>
      <c r="BB32" s="18"/>
      <c r="BC32" s="18"/>
      <c r="BD32" s="18"/>
      <c r="BE32" s="18"/>
      <c r="BF32" s="9">
        <v>0.54166666666666663</v>
      </c>
      <c r="BG32" s="27"/>
    </row>
    <row r="33" spans="1:59" ht="17" customHeight="1" x14ac:dyDescent="0.2">
      <c r="A33" s="38">
        <v>0.968750000000001</v>
      </c>
      <c r="C33" t="s">
        <v>0</v>
      </c>
      <c r="I33" s="39">
        <v>0.968750000000001</v>
      </c>
      <c r="J33" s="40" t="s">
        <v>0</v>
      </c>
      <c r="K33" t="s">
        <v>0</v>
      </c>
      <c r="Q33" s="38">
        <v>0.968750000000001</v>
      </c>
      <c r="S33" t="s">
        <v>0</v>
      </c>
      <c r="Y33" s="38">
        <v>0.968750000000001</v>
      </c>
      <c r="AA33" t="s">
        <v>0</v>
      </c>
      <c r="AG33" s="38">
        <v>0.968750000000001</v>
      </c>
      <c r="AO33" s="38">
        <v>0.968750000000001</v>
      </c>
      <c r="AP33" s="19">
        <v>0.55208333333333337</v>
      </c>
      <c r="AQ33" s="59"/>
      <c r="AR33" s="18"/>
      <c r="AS33" s="60"/>
      <c r="AT33" s="18"/>
      <c r="AU33" s="18"/>
      <c r="AV33" s="18"/>
      <c r="AW33" s="18"/>
      <c r="AX33" s="17">
        <v>0.55208333333333337</v>
      </c>
      <c r="AY33" s="60"/>
      <c r="AZ33" s="18"/>
      <c r="BA33" s="24" t="s">
        <v>14</v>
      </c>
      <c r="BB33" s="18"/>
      <c r="BC33" s="18"/>
      <c r="BD33" s="18"/>
      <c r="BE33" s="18"/>
      <c r="BF33" s="17">
        <v>0.55208333333333337</v>
      </c>
      <c r="BG33" s="27"/>
    </row>
    <row r="34" spans="1:59" ht="17" customHeight="1" x14ac:dyDescent="0.2">
      <c r="AP34" s="19">
        <v>0.5625</v>
      </c>
      <c r="AQ34" s="59"/>
      <c r="AR34" s="18"/>
      <c r="AS34" s="60"/>
      <c r="AT34" s="18"/>
      <c r="AU34" s="18"/>
      <c r="AV34" s="18"/>
      <c r="AW34" s="18"/>
      <c r="AX34" s="17">
        <v>0.5625</v>
      </c>
      <c r="AY34" s="60"/>
      <c r="AZ34" s="18"/>
      <c r="BA34" s="59" t="s">
        <v>69</v>
      </c>
      <c r="BB34" s="18"/>
      <c r="BC34" s="18"/>
      <c r="BD34" s="18"/>
      <c r="BE34" s="18"/>
      <c r="BF34" s="17">
        <v>0.5625</v>
      </c>
      <c r="BG34" s="27"/>
    </row>
    <row r="35" spans="1:59" ht="17" customHeight="1" x14ac:dyDescent="0.2">
      <c r="M35" s="41"/>
      <c r="N35" s="41"/>
      <c r="O35" s="41"/>
      <c r="P35" s="41"/>
      <c r="AP35" s="19">
        <v>0.57291666666666663</v>
      </c>
      <c r="AQ35" s="59"/>
      <c r="AR35" s="18"/>
      <c r="AS35" s="60"/>
      <c r="AT35" s="18"/>
      <c r="AU35" s="18"/>
      <c r="AV35" s="18"/>
      <c r="AW35" s="18"/>
      <c r="AX35" s="17">
        <v>0.57291666666666663</v>
      </c>
      <c r="AY35" s="24" t="s">
        <v>14</v>
      </c>
      <c r="AZ35" s="18"/>
      <c r="BA35" s="59"/>
      <c r="BB35" s="18"/>
      <c r="BC35" s="18"/>
      <c r="BD35" s="18"/>
      <c r="BE35" s="18"/>
      <c r="BF35" s="17">
        <v>0.57291666666666663</v>
      </c>
    </row>
    <row r="36" spans="1:59" ht="17" customHeight="1" x14ac:dyDescent="0.2">
      <c r="AP36" s="21">
        <v>0.58333333333333337</v>
      </c>
      <c r="AQ36" s="24" t="s">
        <v>14</v>
      </c>
      <c r="AR36" s="18"/>
      <c r="AS36" s="24" t="s">
        <v>14</v>
      </c>
      <c r="AT36" s="18"/>
      <c r="AU36" s="18"/>
      <c r="AV36" s="18"/>
      <c r="AW36" s="18"/>
      <c r="AX36" s="9">
        <v>0.58333333333333337</v>
      </c>
      <c r="AY36" s="55" t="s">
        <v>43</v>
      </c>
      <c r="AZ36" s="18"/>
      <c r="BA36" s="59"/>
      <c r="BB36" s="18"/>
      <c r="BC36" s="18"/>
      <c r="BD36" s="18"/>
      <c r="BE36" s="18"/>
      <c r="BF36" s="9">
        <v>0.58333333333333337</v>
      </c>
    </row>
    <row r="37" spans="1:59" ht="17" customHeight="1" x14ac:dyDescent="0.2">
      <c r="Q37" s="41"/>
      <c r="R37" s="41"/>
      <c r="S37" s="41"/>
      <c r="T37" s="41"/>
      <c r="U37" s="41"/>
      <c r="V37" s="41"/>
      <c r="W37" s="41"/>
      <c r="X37" s="41"/>
      <c r="Y37" s="42"/>
      <c r="Z37" s="41"/>
      <c r="AA37" s="41"/>
      <c r="AB37" s="41"/>
      <c r="AC37" s="41"/>
      <c r="AD37" s="41"/>
      <c r="AE37" s="41"/>
      <c r="AF37" s="41"/>
      <c r="AG37" s="41"/>
      <c r="AH37" s="41"/>
      <c r="AI37" s="41" t="s">
        <v>0</v>
      </c>
      <c r="AJ37" s="41"/>
      <c r="AK37" t="s">
        <v>0</v>
      </c>
      <c r="AP37" s="19">
        <v>0.59375</v>
      </c>
      <c r="AQ37" s="59" t="s">
        <v>39</v>
      </c>
      <c r="AR37" s="18"/>
      <c r="AS37" s="56" t="s">
        <v>63</v>
      </c>
      <c r="AT37" s="18"/>
      <c r="AU37" s="18"/>
      <c r="AV37" s="18"/>
      <c r="AW37" s="18"/>
      <c r="AX37" s="17">
        <v>0.59375</v>
      </c>
      <c r="AY37" s="55"/>
      <c r="AZ37" s="18"/>
      <c r="BA37" s="59"/>
      <c r="BB37" s="18"/>
      <c r="BC37" s="18"/>
      <c r="BD37" s="18"/>
      <c r="BE37" s="18"/>
      <c r="BF37" s="17">
        <v>0.59375</v>
      </c>
    </row>
    <row r="38" spans="1:59" ht="17" customHeight="1" x14ac:dyDescent="0.2"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4"/>
      <c r="AD38" s="44"/>
      <c r="AE38" s="44"/>
      <c r="AF38" s="44"/>
      <c r="AP38" s="19">
        <v>0.60416666666666663</v>
      </c>
      <c r="AQ38" s="59"/>
      <c r="AR38" s="18"/>
      <c r="AS38" s="56"/>
      <c r="AT38" s="18"/>
      <c r="AU38" s="18"/>
      <c r="AV38" s="18"/>
      <c r="AW38" s="18"/>
      <c r="AX38" s="17">
        <v>0.60416666666666663</v>
      </c>
      <c r="AY38" s="55"/>
      <c r="AZ38" s="18"/>
      <c r="BA38" s="24" t="s">
        <v>14</v>
      </c>
      <c r="BB38" s="18"/>
      <c r="BC38" s="18"/>
      <c r="BD38" s="18"/>
      <c r="BE38" s="18"/>
      <c r="BF38" s="17">
        <v>0.60416666666666663</v>
      </c>
    </row>
    <row r="39" spans="1:59" ht="17" customHeight="1" x14ac:dyDescent="0.2">
      <c r="C39" s="45"/>
      <c r="D39" s="45"/>
      <c r="E39" s="45"/>
      <c r="F39" s="45"/>
      <c r="G39" s="45"/>
      <c r="H39" s="45"/>
      <c r="K39" s="45"/>
      <c r="L39" s="45"/>
      <c r="M39" s="45"/>
      <c r="N39" s="45"/>
      <c r="O39" s="45"/>
      <c r="P39" s="45"/>
      <c r="S39" s="45"/>
      <c r="T39" s="45"/>
      <c r="U39" s="45"/>
      <c r="V39" s="45"/>
      <c r="W39" s="45"/>
      <c r="X39" s="45"/>
      <c r="Z39" s="27"/>
      <c r="AA39" s="45"/>
      <c r="AB39" s="45"/>
      <c r="AC39" s="45"/>
      <c r="AD39" s="45"/>
      <c r="AE39" s="45"/>
      <c r="AF39" s="45"/>
      <c r="AG39" s="27"/>
      <c r="AI39" s="45"/>
      <c r="AJ39" s="45"/>
      <c r="AK39" s="45"/>
      <c r="AL39" s="45"/>
      <c r="AM39" s="45"/>
      <c r="AN39" s="45"/>
      <c r="AO39" s="45"/>
      <c r="AP39" s="19">
        <v>0.61458333333333337</v>
      </c>
      <c r="AQ39" s="59"/>
      <c r="AR39" s="18"/>
      <c r="AS39" s="56"/>
      <c r="AT39" s="18"/>
      <c r="AU39" s="18"/>
      <c r="AV39" s="18"/>
      <c r="AW39" s="18"/>
      <c r="AX39" s="17">
        <v>0.61458333333333337</v>
      </c>
      <c r="AY39" s="55"/>
      <c r="AZ39" s="18"/>
      <c r="BA39" s="59" t="s">
        <v>70</v>
      </c>
      <c r="BB39" s="18"/>
      <c r="BC39" s="18"/>
      <c r="BD39" s="18"/>
      <c r="BE39" s="18"/>
      <c r="BF39" s="17">
        <v>0.61458333333333337</v>
      </c>
    </row>
    <row r="40" spans="1:59" ht="17" customHeight="1" x14ac:dyDescent="0.2">
      <c r="C40" s="45"/>
      <c r="D40" s="45"/>
      <c r="E40" s="45"/>
      <c r="F40" s="45"/>
      <c r="G40" s="45"/>
      <c r="H40" s="45"/>
      <c r="K40" s="45"/>
      <c r="L40" s="45"/>
      <c r="M40" s="45"/>
      <c r="N40" s="45"/>
      <c r="O40" s="45"/>
      <c r="P40" s="45"/>
      <c r="S40" s="45"/>
      <c r="T40" s="45"/>
      <c r="U40" s="45"/>
      <c r="V40" s="45"/>
      <c r="W40" s="45"/>
      <c r="X40" s="45"/>
      <c r="Z40" s="27"/>
      <c r="AA40" s="45"/>
      <c r="AB40" s="45"/>
      <c r="AC40" s="45"/>
      <c r="AD40" s="45"/>
      <c r="AE40" s="45"/>
      <c r="AF40" s="45"/>
      <c r="AG40" s="27"/>
      <c r="AI40" s="45"/>
      <c r="AJ40" s="45"/>
      <c r="AK40" s="45"/>
      <c r="AL40" s="45"/>
      <c r="AM40" s="45"/>
      <c r="AN40" s="45"/>
      <c r="AO40" s="45"/>
      <c r="AP40" s="21">
        <v>0.625</v>
      </c>
      <c r="AQ40" s="59"/>
      <c r="AR40" s="18"/>
      <c r="AS40" s="56"/>
      <c r="AT40" s="18"/>
      <c r="AU40" s="18"/>
      <c r="AV40" s="18"/>
      <c r="AW40" s="18"/>
      <c r="AX40" s="9">
        <v>0.625</v>
      </c>
      <c r="AY40" s="55"/>
      <c r="AZ40" s="18"/>
      <c r="BA40" s="59"/>
      <c r="BB40" s="18"/>
      <c r="BC40" s="18"/>
      <c r="BD40" s="18"/>
      <c r="BE40" s="18"/>
      <c r="BF40" s="9">
        <v>0.625</v>
      </c>
    </row>
    <row r="41" spans="1:59" ht="17" customHeight="1" x14ac:dyDescent="0.2">
      <c r="C41" s="45"/>
      <c r="D41" s="45"/>
      <c r="E41" s="45"/>
      <c r="F41" s="45"/>
      <c r="G41" s="45"/>
      <c r="H41" s="45"/>
      <c r="K41" s="45"/>
      <c r="L41" s="45"/>
      <c r="M41" s="45"/>
      <c r="N41" s="45"/>
      <c r="O41" s="45"/>
      <c r="P41" s="45"/>
      <c r="S41" s="45"/>
      <c r="T41" s="45"/>
      <c r="U41" s="45"/>
      <c r="V41" s="45"/>
      <c r="W41" s="45"/>
      <c r="X41" s="45"/>
      <c r="Z41" s="27"/>
      <c r="AA41" s="45"/>
      <c r="AB41" s="45"/>
      <c r="AC41" s="45"/>
      <c r="AD41" s="45"/>
      <c r="AE41" s="45"/>
      <c r="AF41" s="45"/>
      <c r="AG41" s="27"/>
      <c r="AI41" s="45"/>
      <c r="AJ41" s="45"/>
      <c r="AK41" s="45"/>
      <c r="AL41" s="45"/>
      <c r="AM41" s="45"/>
      <c r="AN41" s="45"/>
      <c r="AO41" s="45"/>
      <c r="AP41" s="19">
        <v>0.63541666666666663</v>
      </c>
      <c r="AQ41" s="24" t="s">
        <v>14</v>
      </c>
      <c r="AR41" s="18"/>
      <c r="AS41" s="24" t="s">
        <v>14</v>
      </c>
      <c r="AT41" s="18"/>
      <c r="AU41" s="18"/>
      <c r="AV41" s="18"/>
      <c r="AW41" s="18"/>
      <c r="AX41" s="17">
        <v>0.63541666666666663</v>
      </c>
      <c r="AY41" s="55"/>
      <c r="AZ41" s="18"/>
      <c r="BA41" s="59"/>
      <c r="BB41" s="55" t="s">
        <v>86</v>
      </c>
      <c r="BC41" s="18"/>
      <c r="BD41" s="18"/>
      <c r="BE41" s="18"/>
      <c r="BF41" s="17">
        <v>0.63541666666666663</v>
      </c>
    </row>
    <row r="42" spans="1:59" ht="17" customHeight="1" x14ac:dyDescent="0.2">
      <c r="C42" s="45"/>
      <c r="D42" s="45"/>
      <c r="E42" s="45"/>
      <c r="F42" s="45"/>
      <c r="G42" s="45"/>
      <c r="H42" s="45"/>
      <c r="K42" s="45"/>
      <c r="L42" s="45"/>
      <c r="M42" s="45"/>
      <c r="N42" s="45"/>
      <c r="O42" s="45"/>
      <c r="P42" s="45"/>
      <c r="S42" s="45"/>
      <c r="T42" s="45"/>
      <c r="U42" s="45"/>
      <c r="V42" s="45"/>
      <c r="W42" s="45"/>
      <c r="X42" s="45"/>
      <c r="Z42" s="27"/>
      <c r="AA42" s="45"/>
      <c r="AB42" s="45"/>
      <c r="AC42" s="45"/>
      <c r="AD42" s="45"/>
      <c r="AE42" s="45"/>
      <c r="AF42" s="45"/>
      <c r="AG42" s="27"/>
      <c r="AI42" s="45"/>
      <c r="AJ42" s="45"/>
      <c r="AK42" s="45"/>
      <c r="AL42" s="45"/>
      <c r="AM42" s="45"/>
      <c r="AN42" s="45"/>
      <c r="AO42" s="45"/>
      <c r="AP42" s="19">
        <v>0.64583333333333337</v>
      </c>
      <c r="AQ42" s="60" t="s">
        <v>40</v>
      </c>
      <c r="AR42" s="18"/>
      <c r="AS42" s="56" t="s">
        <v>64</v>
      </c>
      <c r="AT42" s="18"/>
      <c r="AU42" s="18"/>
      <c r="AV42" s="58" t="s">
        <v>48</v>
      </c>
      <c r="AW42" s="18"/>
      <c r="AX42" s="17">
        <v>0.64583333333333337</v>
      </c>
      <c r="AY42" s="24" t="s">
        <v>14</v>
      </c>
      <c r="AZ42" s="18"/>
      <c r="BA42" s="59"/>
      <c r="BB42" s="55"/>
      <c r="BC42" s="18"/>
      <c r="BD42" s="18"/>
      <c r="BE42" s="18"/>
      <c r="BF42" s="17">
        <v>0.64583333333333337</v>
      </c>
    </row>
    <row r="43" spans="1:59" ht="17" customHeight="1" x14ac:dyDescent="0.2">
      <c r="C43" s="45"/>
      <c r="D43" s="45"/>
      <c r="E43" s="45"/>
      <c r="F43" s="45"/>
      <c r="G43" s="45"/>
      <c r="H43" s="45"/>
      <c r="K43" s="45"/>
      <c r="L43" s="45"/>
      <c r="M43" s="45"/>
      <c r="N43" s="45"/>
      <c r="O43" s="45"/>
      <c r="P43" s="45"/>
      <c r="S43" s="45"/>
      <c r="T43" s="45"/>
      <c r="U43" s="45"/>
      <c r="V43" s="45"/>
      <c r="W43" s="45"/>
      <c r="X43" s="45"/>
      <c r="Z43" s="27"/>
      <c r="AA43" s="45"/>
      <c r="AB43" s="45"/>
      <c r="AC43" s="45"/>
      <c r="AD43" s="45"/>
      <c r="AE43" s="45"/>
      <c r="AF43" s="45"/>
      <c r="AG43" s="27"/>
      <c r="AI43" s="45"/>
      <c r="AJ43" s="45"/>
      <c r="AK43" s="45"/>
      <c r="AL43" s="45"/>
      <c r="AM43" s="45"/>
      <c r="AN43" s="45"/>
      <c r="AO43" s="45"/>
      <c r="AP43" s="19">
        <v>0.65625</v>
      </c>
      <c r="AQ43" s="60"/>
      <c r="AR43" s="18"/>
      <c r="AS43" s="56"/>
      <c r="AT43" s="58" t="s">
        <v>82</v>
      </c>
      <c r="AU43" s="18"/>
      <c r="AV43" s="58"/>
      <c r="AW43" s="18"/>
      <c r="AX43" s="17">
        <v>0.65625</v>
      </c>
      <c r="AY43" s="56" t="s">
        <v>44</v>
      </c>
      <c r="AZ43" s="18"/>
      <c r="BA43" s="24" t="s">
        <v>14</v>
      </c>
      <c r="BB43" s="55"/>
      <c r="BC43" s="18"/>
      <c r="BD43" s="18"/>
      <c r="BE43" s="18"/>
      <c r="BF43" s="17">
        <v>0.65625</v>
      </c>
    </row>
    <row r="44" spans="1:59" ht="17" customHeight="1" x14ac:dyDescent="0.2">
      <c r="C44" s="45"/>
      <c r="D44" s="45"/>
      <c r="E44" s="45"/>
      <c r="F44" s="45"/>
      <c r="G44" s="45"/>
      <c r="H44" s="45"/>
      <c r="K44" s="45"/>
      <c r="L44" s="45"/>
      <c r="M44" s="45"/>
      <c r="N44" s="45"/>
      <c r="O44" s="45"/>
      <c r="P44" s="45"/>
      <c r="S44" s="45"/>
      <c r="T44" s="45"/>
      <c r="U44" s="45"/>
      <c r="V44" s="45"/>
      <c r="W44" s="45"/>
      <c r="X44" s="45"/>
      <c r="Z44" s="27"/>
      <c r="AA44" s="45"/>
      <c r="AB44" s="45"/>
      <c r="AC44" s="45"/>
      <c r="AD44" s="45"/>
      <c r="AE44" s="45"/>
      <c r="AF44" s="45"/>
      <c r="AG44" s="27"/>
      <c r="AI44" s="45"/>
      <c r="AJ44" s="45"/>
      <c r="AK44" s="45"/>
      <c r="AL44" s="45"/>
      <c r="AM44" s="45"/>
      <c r="AN44" s="45"/>
      <c r="AO44" s="45"/>
      <c r="AP44" s="21">
        <v>0.66666666666666663</v>
      </c>
      <c r="AQ44" s="60"/>
      <c r="AR44" s="18"/>
      <c r="AS44" s="56"/>
      <c r="AT44" s="58"/>
      <c r="AU44" s="18"/>
      <c r="AV44" s="58"/>
      <c r="AW44" s="18"/>
      <c r="AX44" s="9">
        <v>0.66666666666666663</v>
      </c>
      <c r="AY44" s="56"/>
      <c r="AZ44" s="18"/>
      <c r="BA44" s="62" t="s">
        <v>71</v>
      </c>
      <c r="BB44" s="55"/>
      <c r="BC44" s="18"/>
      <c r="BD44" s="18"/>
      <c r="BE44" s="18"/>
      <c r="BF44" s="9">
        <v>0.66666666666666663</v>
      </c>
    </row>
    <row r="45" spans="1:59" ht="17" customHeight="1" x14ac:dyDescent="0.2">
      <c r="C45" s="45"/>
      <c r="D45" s="45"/>
      <c r="E45" s="45"/>
      <c r="F45" s="45"/>
      <c r="G45" s="45"/>
      <c r="H45" s="45"/>
      <c r="K45" s="45"/>
      <c r="L45" s="45"/>
      <c r="M45" s="45"/>
      <c r="N45" s="45"/>
      <c r="O45" s="45"/>
      <c r="P45" s="45"/>
      <c r="S45" s="45"/>
      <c r="T45" s="45"/>
      <c r="U45" s="45"/>
      <c r="V45" s="45"/>
      <c r="W45" s="45"/>
      <c r="X45" s="45"/>
      <c r="Z45" s="27"/>
      <c r="AA45" s="45"/>
      <c r="AB45" s="45"/>
      <c r="AC45" s="45"/>
      <c r="AD45" s="45"/>
      <c r="AE45" s="45"/>
      <c r="AF45" s="45"/>
      <c r="AG45" s="27"/>
      <c r="AI45" s="45"/>
      <c r="AJ45" s="45"/>
      <c r="AK45" s="45"/>
      <c r="AL45" s="45"/>
      <c r="AM45" s="45"/>
      <c r="AN45" s="45"/>
      <c r="AO45" s="45"/>
      <c r="AP45" s="19">
        <v>0.67708333333333404</v>
      </c>
      <c r="AQ45" s="60"/>
      <c r="AR45" s="18"/>
      <c r="AS45" s="56"/>
      <c r="AT45" s="58"/>
      <c r="AU45" s="18"/>
      <c r="AV45" s="58"/>
      <c r="AW45" s="18"/>
      <c r="AX45" s="17">
        <v>0.67708333333333404</v>
      </c>
      <c r="AY45" s="56"/>
      <c r="AZ45" s="18"/>
      <c r="BA45" s="62"/>
      <c r="BB45" s="24" t="s">
        <v>14</v>
      </c>
      <c r="BC45" s="18"/>
      <c r="BD45" s="18"/>
      <c r="BE45" s="18"/>
      <c r="BF45" s="17">
        <v>0.67708333333333404</v>
      </c>
    </row>
    <row r="46" spans="1:59" ht="17" customHeight="1" x14ac:dyDescent="0.2">
      <c r="C46" s="45"/>
      <c r="D46" s="45"/>
      <c r="E46" s="45"/>
      <c r="F46" s="45"/>
      <c r="G46" s="45"/>
      <c r="H46" s="45"/>
      <c r="K46" s="45"/>
      <c r="L46" s="45"/>
      <c r="M46" s="45"/>
      <c r="N46" s="45"/>
      <c r="O46" s="45"/>
      <c r="P46" s="45"/>
      <c r="S46" s="45"/>
      <c r="T46" s="45"/>
      <c r="U46" s="45"/>
      <c r="V46" s="45"/>
      <c r="W46" s="45"/>
      <c r="X46" s="45"/>
      <c r="Z46" s="27"/>
      <c r="AA46" s="45"/>
      <c r="AB46" s="45"/>
      <c r="AC46" s="45"/>
      <c r="AD46" s="45"/>
      <c r="AE46" s="45"/>
      <c r="AF46" s="45"/>
      <c r="AG46" s="27"/>
      <c r="AI46" s="45"/>
      <c r="AJ46" s="45"/>
      <c r="AK46" s="45"/>
      <c r="AL46" s="45"/>
      <c r="AM46" s="45"/>
      <c r="AN46" s="45"/>
      <c r="AO46" s="45"/>
      <c r="AP46" s="19">
        <v>0.687500000000001</v>
      </c>
      <c r="AQ46" s="60"/>
      <c r="AR46" s="18"/>
      <c r="AS46" s="18"/>
      <c r="AT46" s="58"/>
      <c r="AU46" s="18"/>
      <c r="AV46" s="58"/>
      <c r="AW46" s="18"/>
      <c r="AX46" s="17">
        <v>0.687500000000001</v>
      </c>
      <c r="AY46" s="56"/>
      <c r="AZ46" s="18"/>
      <c r="BA46" s="62"/>
      <c r="BB46" s="55" t="s">
        <v>87</v>
      </c>
      <c r="BC46" s="18"/>
      <c r="BD46" s="18"/>
      <c r="BE46" s="18"/>
      <c r="BF46" s="17">
        <v>0.687500000000001</v>
      </c>
    </row>
    <row r="47" spans="1:59" ht="17" customHeight="1" x14ac:dyDescent="0.2">
      <c r="C47" s="45"/>
      <c r="D47" s="45"/>
      <c r="E47" s="45"/>
      <c r="F47" s="45"/>
      <c r="G47" s="45"/>
      <c r="H47" s="45"/>
      <c r="K47" s="45"/>
      <c r="L47" s="45"/>
      <c r="M47" s="45"/>
      <c r="N47" s="45"/>
      <c r="O47" s="45"/>
      <c r="P47" s="45"/>
      <c r="S47" s="45"/>
      <c r="T47" s="45"/>
      <c r="U47" s="45"/>
      <c r="V47" s="45"/>
      <c r="W47" s="45"/>
      <c r="X47" s="45"/>
      <c r="Z47" s="27"/>
      <c r="AA47" s="45"/>
      <c r="AB47" s="45"/>
      <c r="AC47" s="45"/>
      <c r="AD47" s="45"/>
      <c r="AE47" s="45"/>
      <c r="AF47" s="45"/>
      <c r="AG47" s="27"/>
      <c r="AI47" s="45"/>
      <c r="AJ47" s="45"/>
      <c r="AK47" s="45"/>
      <c r="AL47" s="45"/>
      <c r="AM47" s="45"/>
      <c r="AN47" s="45"/>
      <c r="AO47" s="45"/>
      <c r="AP47" s="19">
        <v>0.69791666666666696</v>
      </c>
      <c r="AQ47" s="60"/>
      <c r="AR47" s="18"/>
      <c r="AS47" s="18"/>
      <c r="AT47" s="24" t="s">
        <v>14</v>
      </c>
      <c r="AU47" s="18"/>
      <c r="AV47" s="58"/>
      <c r="AW47" s="18"/>
      <c r="AX47" s="17">
        <v>0.69791666666666696</v>
      </c>
      <c r="AY47" s="56"/>
      <c r="AZ47" s="18"/>
      <c r="BA47" s="62"/>
      <c r="BB47" s="55"/>
      <c r="BC47" s="18"/>
      <c r="BD47" s="18"/>
      <c r="BE47" s="18"/>
      <c r="BF47" s="17">
        <v>0.69791666666666696</v>
      </c>
    </row>
    <row r="48" spans="1:59" ht="17" customHeight="1" x14ac:dyDescent="0.2">
      <c r="C48" s="45"/>
      <c r="D48" s="45"/>
      <c r="E48" s="45"/>
      <c r="F48" s="45"/>
      <c r="G48" s="45"/>
      <c r="H48" s="45"/>
      <c r="K48" s="45"/>
      <c r="L48" s="45"/>
      <c r="M48" s="45"/>
      <c r="N48" s="45"/>
      <c r="O48" s="45"/>
      <c r="P48" s="45"/>
      <c r="S48" s="45"/>
      <c r="T48" s="45"/>
      <c r="U48" s="45"/>
      <c r="V48" s="45"/>
      <c r="W48" s="45"/>
      <c r="X48" s="45"/>
      <c r="Z48" s="27"/>
      <c r="AA48" s="45"/>
      <c r="AB48" s="45"/>
      <c r="AC48" s="45"/>
      <c r="AD48" s="45"/>
      <c r="AE48" s="45"/>
      <c r="AF48" s="45"/>
      <c r="AG48" s="27"/>
      <c r="AI48" s="45"/>
      <c r="AJ48" s="45"/>
      <c r="AK48" s="45"/>
      <c r="AL48" s="45"/>
      <c r="AM48" s="45"/>
      <c r="AN48" s="45"/>
      <c r="AO48" s="45"/>
      <c r="AP48" s="21">
        <v>0.70833333333333404</v>
      </c>
      <c r="AQ48" s="60"/>
      <c r="AR48" s="18"/>
      <c r="AS48" s="18"/>
      <c r="AT48" s="58" t="s">
        <v>83</v>
      </c>
      <c r="AU48" s="18"/>
      <c r="AV48" s="18"/>
      <c r="AW48" s="18"/>
      <c r="AX48" s="9">
        <v>0.70833333333333404</v>
      </c>
      <c r="AY48" s="56"/>
      <c r="AZ48" s="18"/>
      <c r="BA48" s="24" t="s">
        <v>14</v>
      </c>
      <c r="BB48" s="55"/>
      <c r="BC48" s="61" t="s">
        <v>49</v>
      </c>
      <c r="BD48" s="18"/>
      <c r="BE48" s="18"/>
      <c r="BF48" s="9">
        <v>0.70833333333333404</v>
      </c>
    </row>
    <row r="49" spans="2:58" ht="17" customHeight="1" x14ac:dyDescent="0.2">
      <c r="C49" s="45"/>
      <c r="D49" s="45"/>
      <c r="E49" s="45"/>
      <c r="F49" s="45"/>
      <c r="G49" s="45"/>
      <c r="H49" s="45"/>
      <c r="K49" s="45"/>
      <c r="L49" s="45"/>
      <c r="M49" s="45"/>
      <c r="N49" s="45"/>
      <c r="O49" s="45"/>
      <c r="P49" s="45"/>
      <c r="S49" s="45"/>
      <c r="T49" s="45"/>
      <c r="U49" s="45"/>
      <c r="V49" s="45"/>
      <c r="W49" s="45"/>
      <c r="X49" s="45"/>
      <c r="Z49" s="27"/>
      <c r="AA49" s="45"/>
      <c r="AB49" s="45"/>
      <c r="AC49" s="45"/>
      <c r="AD49" s="45"/>
      <c r="AE49" s="45"/>
      <c r="AF49" s="45"/>
      <c r="AG49" s="27"/>
      <c r="AI49" s="45"/>
      <c r="AJ49" s="45"/>
      <c r="AK49" s="45"/>
      <c r="AL49" s="45"/>
      <c r="AM49" s="45"/>
      <c r="AN49" s="45"/>
      <c r="AO49" s="45"/>
      <c r="AP49" s="19">
        <v>0.718750000000001</v>
      </c>
      <c r="AQ49" s="60"/>
      <c r="AR49" s="18"/>
      <c r="AS49" s="18"/>
      <c r="AT49" s="58"/>
      <c r="AU49" s="18"/>
      <c r="AV49" s="18"/>
      <c r="AW49" s="18"/>
      <c r="AX49" s="17">
        <v>0.718750000000001</v>
      </c>
      <c r="AY49" s="24" t="s">
        <v>14</v>
      </c>
      <c r="AZ49" s="18"/>
      <c r="BA49" s="62" t="s">
        <v>72</v>
      </c>
      <c r="BB49" s="55"/>
      <c r="BC49" s="61"/>
      <c r="BD49" s="18"/>
      <c r="BE49" s="18"/>
      <c r="BF49" s="17">
        <v>0.718750000000001</v>
      </c>
    </row>
    <row r="50" spans="2:58" ht="17" customHeight="1" x14ac:dyDescent="0.2">
      <c r="C50" s="45"/>
      <c r="D50" s="45"/>
      <c r="E50" s="45"/>
      <c r="F50" s="45"/>
      <c r="G50" s="45"/>
      <c r="H50" s="45"/>
      <c r="K50" s="45"/>
      <c r="L50" s="45"/>
      <c r="M50" s="45"/>
      <c r="N50" s="45"/>
      <c r="O50" s="45"/>
      <c r="P50" s="45"/>
      <c r="S50" s="45"/>
      <c r="T50" s="45"/>
      <c r="U50" s="45"/>
      <c r="V50" s="45"/>
      <c r="W50" s="45"/>
      <c r="X50" s="45"/>
      <c r="AA50" s="45"/>
      <c r="AB50" s="45"/>
      <c r="AC50" s="45"/>
      <c r="AD50" s="45"/>
      <c r="AE50" s="45"/>
      <c r="AF50" s="45"/>
      <c r="AI50" s="45"/>
      <c r="AJ50" s="45"/>
      <c r="AK50" s="45"/>
      <c r="AL50" s="45"/>
      <c r="AM50" s="45"/>
      <c r="AN50" s="45"/>
      <c r="AO50" s="45"/>
      <c r="AP50" s="19">
        <v>0.72916666666666796</v>
      </c>
      <c r="AQ50" s="60"/>
      <c r="AR50" s="18"/>
      <c r="AS50" s="18"/>
      <c r="AT50" s="58"/>
      <c r="AU50" s="18"/>
      <c r="AV50" s="18"/>
      <c r="AW50" s="18"/>
      <c r="AX50" s="17">
        <v>0.72916666666666796</v>
      </c>
      <c r="AY50" s="60" t="s">
        <v>45</v>
      </c>
      <c r="AZ50" s="18"/>
      <c r="BA50" s="62"/>
      <c r="BB50" s="24" t="s">
        <v>14</v>
      </c>
      <c r="BC50" s="61"/>
      <c r="BD50" s="18"/>
      <c r="BE50" s="18"/>
      <c r="BF50" s="17">
        <v>0.72916666666666796</v>
      </c>
    </row>
    <row r="51" spans="2:58" ht="17" customHeight="1" x14ac:dyDescent="0.2">
      <c r="B51" s="45"/>
      <c r="C51" s="46"/>
      <c r="D51" s="46"/>
      <c r="J51" s="46"/>
      <c r="K51" s="46"/>
      <c r="Q51" s="46"/>
      <c r="R51" s="46"/>
      <c r="S51" s="46"/>
      <c r="AA51" s="46"/>
      <c r="AG51" s="46"/>
      <c r="AH51" s="46"/>
      <c r="AI51" s="46"/>
      <c r="AP51" s="19">
        <v>0.73958333333333404</v>
      </c>
      <c r="AQ51" s="24" t="s">
        <v>14</v>
      </c>
      <c r="AR51" s="18"/>
      <c r="AS51" s="18"/>
      <c r="AT51" s="58"/>
      <c r="AU51" s="18"/>
      <c r="AV51" s="18"/>
      <c r="AW51" s="18"/>
      <c r="AX51" s="17">
        <v>0.73958333333333404</v>
      </c>
      <c r="AY51" s="60"/>
      <c r="AZ51" s="18"/>
      <c r="BA51" s="62"/>
      <c r="BB51" s="62" t="s">
        <v>88</v>
      </c>
      <c r="BC51" s="61"/>
      <c r="BD51" s="18"/>
      <c r="BE51" s="18"/>
      <c r="BF51" s="17">
        <v>0.73958333333333404</v>
      </c>
    </row>
    <row r="52" spans="2:58" ht="17" customHeight="1" x14ac:dyDescent="0.2">
      <c r="AA52" s="45"/>
      <c r="AB52" s="46"/>
      <c r="AC52" s="46"/>
      <c r="AD52" s="46"/>
      <c r="AE52" s="46"/>
      <c r="AF52" s="46"/>
      <c r="AP52" s="21">
        <v>0.750000000000001</v>
      </c>
      <c r="AQ52" s="60" t="s">
        <v>32</v>
      </c>
      <c r="AR52" s="18"/>
      <c r="AS52" s="18"/>
      <c r="AT52" s="24" t="s">
        <v>14</v>
      </c>
      <c r="AU52" s="18"/>
      <c r="AV52" s="18"/>
      <c r="AW52" s="18"/>
      <c r="AX52" s="9">
        <v>0.750000000000001</v>
      </c>
      <c r="AY52" s="60"/>
      <c r="AZ52" s="18"/>
      <c r="BA52" s="62"/>
      <c r="BB52" s="62"/>
      <c r="BC52" s="18"/>
      <c r="BD52" s="18"/>
      <c r="BE52" s="18"/>
      <c r="BF52" s="9">
        <v>0.750000000000001</v>
      </c>
    </row>
    <row r="53" spans="2:58" ht="17" customHeight="1" x14ac:dyDescent="0.2">
      <c r="AP53" s="19">
        <v>0.76041666666666796</v>
      </c>
      <c r="AQ53" s="60"/>
      <c r="AR53" s="18"/>
      <c r="AS53" s="18"/>
      <c r="AT53" s="60" t="s">
        <v>84</v>
      </c>
      <c r="AU53" s="18"/>
      <c r="AV53" s="18"/>
      <c r="AW53" s="18"/>
      <c r="AX53" s="17">
        <v>0.76041666666666796</v>
      </c>
      <c r="AY53" s="60"/>
      <c r="AZ53" s="18"/>
      <c r="BA53" s="18"/>
      <c r="BB53" s="62"/>
      <c r="BC53" s="18"/>
      <c r="BD53" s="18"/>
      <c r="BE53" s="18"/>
      <c r="BF53" s="17">
        <v>0.76041666666666796</v>
      </c>
    </row>
    <row r="54" spans="2:58" ht="17" customHeight="1" x14ac:dyDescent="0.2">
      <c r="AP54" s="19">
        <v>0.77083333333333404</v>
      </c>
      <c r="AQ54" s="60"/>
      <c r="AR54" s="18"/>
      <c r="AS54" s="18"/>
      <c r="AT54" s="60"/>
      <c r="AU54" s="18"/>
      <c r="AV54" s="18"/>
      <c r="AW54" s="18"/>
      <c r="AX54" s="17">
        <v>0.77083333333333404</v>
      </c>
      <c r="AY54" s="60"/>
      <c r="AZ54" s="18"/>
      <c r="BA54" s="18"/>
      <c r="BB54" s="62"/>
      <c r="BC54" s="18"/>
      <c r="BD54" s="18"/>
      <c r="BE54" s="18"/>
      <c r="BF54" s="17">
        <v>0.77083333333333404</v>
      </c>
    </row>
    <row r="55" spans="2:58" ht="17" customHeight="1" x14ac:dyDescent="0.2">
      <c r="AP55" s="19">
        <v>0.781250000000001</v>
      </c>
      <c r="AQ55" s="60"/>
      <c r="AR55" s="18"/>
      <c r="AS55" s="18"/>
      <c r="AT55" s="60"/>
      <c r="AU55" s="18"/>
      <c r="AV55" s="18"/>
      <c r="AW55" s="18"/>
      <c r="AX55" s="17">
        <v>0.781250000000001</v>
      </c>
      <c r="AY55" s="60"/>
      <c r="AZ55" s="18"/>
      <c r="BA55" s="18"/>
      <c r="BB55" s="18"/>
      <c r="BC55" s="18"/>
      <c r="BD55" s="18"/>
      <c r="BE55" s="18"/>
      <c r="BF55" s="17">
        <v>0.781250000000001</v>
      </c>
    </row>
    <row r="56" spans="2:58" ht="17" customHeight="1" x14ac:dyDescent="0.2">
      <c r="AP56" s="21">
        <v>0.79166666666666796</v>
      </c>
      <c r="AQ56" s="60"/>
      <c r="AR56" s="18"/>
      <c r="AS56" s="18"/>
      <c r="AT56" s="60"/>
      <c r="AU56" s="18"/>
      <c r="AV56" s="18"/>
      <c r="AW56" s="18"/>
      <c r="AX56" s="9">
        <v>0.79166666666666796</v>
      </c>
      <c r="AY56" s="60"/>
      <c r="AZ56" s="18"/>
      <c r="BA56" s="18"/>
      <c r="BB56" s="18"/>
      <c r="BC56" s="18"/>
      <c r="BD56" s="18"/>
      <c r="BE56" s="18"/>
      <c r="BF56" s="9">
        <v>0.79166666666666796</v>
      </c>
    </row>
    <row r="57" spans="2:58" ht="17" customHeight="1" x14ac:dyDescent="0.2">
      <c r="AP57" s="19">
        <v>0.80208333333333404</v>
      </c>
      <c r="AQ57" s="60"/>
      <c r="AR57" s="18"/>
      <c r="AS57" s="18"/>
      <c r="AT57" s="60"/>
      <c r="AU57" s="18"/>
      <c r="AV57" s="18"/>
      <c r="AW57" s="18"/>
      <c r="AX57" s="17">
        <v>0.80208333333333404</v>
      </c>
      <c r="AY57" s="60"/>
      <c r="AZ57" s="18"/>
      <c r="BA57" s="18"/>
      <c r="BB57" s="18"/>
      <c r="BC57" s="18"/>
      <c r="BD57" s="18"/>
      <c r="BE57" s="18"/>
      <c r="BF57" s="17">
        <v>0.80208333333333404</v>
      </c>
    </row>
    <row r="58" spans="2:58" ht="17" customHeight="1" x14ac:dyDescent="0.2">
      <c r="AP58" s="19">
        <v>0.812500000000001</v>
      </c>
      <c r="AQ58" s="60"/>
      <c r="AR58" s="18"/>
      <c r="AS58" s="18"/>
      <c r="AT58" s="60"/>
      <c r="AU58" s="18"/>
      <c r="AV58" s="18"/>
      <c r="AW58" s="18"/>
      <c r="AX58" s="17">
        <v>0.812500000000001</v>
      </c>
      <c r="AY58" s="60"/>
      <c r="AZ58" s="18"/>
      <c r="BA58" s="18"/>
      <c r="BB58" s="18"/>
      <c r="BC58" s="18"/>
      <c r="BD58" s="18"/>
      <c r="BE58" s="18"/>
      <c r="BF58" s="17">
        <v>0.812500000000001</v>
      </c>
    </row>
    <row r="59" spans="2:58" ht="17" customHeight="1" x14ac:dyDescent="0.2">
      <c r="AP59" s="19">
        <v>0.82291666666666796</v>
      </c>
      <c r="AQ59" s="60"/>
      <c r="AR59" s="18"/>
      <c r="AS59" s="18"/>
      <c r="AT59" s="60"/>
      <c r="AU59" s="18"/>
      <c r="AV59" s="18"/>
      <c r="AW59" s="18"/>
      <c r="AX59" s="17">
        <v>0.82291666666666796</v>
      </c>
      <c r="AY59" s="24" t="s">
        <v>14</v>
      </c>
      <c r="AZ59" s="18"/>
      <c r="BA59" s="18"/>
      <c r="BB59" s="18"/>
      <c r="BC59" s="18"/>
      <c r="BD59" s="18"/>
      <c r="BE59" s="18"/>
      <c r="BF59" s="17">
        <v>0.82291666666666796</v>
      </c>
    </row>
    <row r="60" spans="2:58" ht="17" customHeight="1" x14ac:dyDescent="0.2">
      <c r="AP60" s="21">
        <v>0.83333333333333404</v>
      </c>
      <c r="AQ60" s="60"/>
      <c r="AR60" s="18"/>
      <c r="AS60" s="18"/>
      <c r="AT60" s="60"/>
      <c r="AU60" s="18"/>
      <c r="AV60" s="18"/>
      <c r="AW60" s="18"/>
      <c r="AX60" s="9">
        <v>0.83333333333333404</v>
      </c>
      <c r="AY60" s="57" t="s">
        <v>46</v>
      </c>
      <c r="AZ60" s="18"/>
      <c r="BA60" s="18"/>
      <c r="BB60" s="18"/>
      <c r="BC60" s="18"/>
      <c r="BD60" s="18"/>
      <c r="BE60" s="18"/>
      <c r="BF60" s="9">
        <v>0.83333333333333404</v>
      </c>
    </row>
    <row r="61" spans="2:58" ht="17" customHeight="1" x14ac:dyDescent="0.2">
      <c r="AP61" s="19">
        <v>0.843750000000001</v>
      </c>
      <c r="AQ61" s="24" t="s">
        <v>14</v>
      </c>
      <c r="AR61" s="18"/>
      <c r="AS61" s="18"/>
      <c r="AT61" s="60"/>
      <c r="AU61" s="18"/>
      <c r="AV61" s="18"/>
      <c r="AW61" s="18"/>
      <c r="AX61" s="17">
        <v>0.843750000000001</v>
      </c>
      <c r="AY61" s="57"/>
      <c r="AZ61" s="18"/>
      <c r="BA61" s="18"/>
      <c r="BB61" s="18"/>
      <c r="BC61" s="18"/>
      <c r="BD61" s="18"/>
      <c r="BE61" s="18"/>
      <c r="BF61" s="17">
        <v>0.843750000000001</v>
      </c>
    </row>
    <row r="62" spans="2:58" ht="17" customHeight="1" x14ac:dyDescent="0.2">
      <c r="AP62" s="19">
        <v>0.85416666666666796</v>
      </c>
      <c r="AQ62" s="18"/>
      <c r="AR62" s="18"/>
      <c r="AS62" s="18"/>
      <c r="AT62" s="18"/>
      <c r="AU62" s="18"/>
      <c r="AV62" s="18"/>
      <c r="AW62" s="18"/>
      <c r="AX62" s="17">
        <v>0.85416666666666796</v>
      </c>
      <c r="AY62" s="57"/>
      <c r="AZ62" s="18"/>
      <c r="BA62" s="18"/>
      <c r="BB62" s="18"/>
      <c r="BC62" s="18"/>
      <c r="BD62" s="18"/>
      <c r="BE62" s="18"/>
      <c r="BF62" s="17">
        <v>0.85416666666666796</v>
      </c>
    </row>
    <row r="63" spans="2:58" ht="17" customHeight="1" x14ac:dyDescent="0.2">
      <c r="AP63" s="19">
        <v>0.86458333333333337</v>
      </c>
      <c r="AQ63" s="18"/>
      <c r="AR63" s="18"/>
      <c r="AS63" s="18"/>
      <c r="AT63" s="18"/>
      <c r="AU63" s="18"/>
      <c r="AV63" s="18"/>
      <c r="AW63" s="18"/>
      <c r="AX63" s="17">
        <v>0.86458333333333337</v>
      </c>
      <c r="AY63" s="57"/>
      <c r="AZ63" s="18"/>
      <c r="BA63" s="18"/>
      <c r="BB63" s="18"/>
      <c r="BC63" s="18"/>
      <c r="BD63" s="18"/>
      <c r="BE63" s="18"/>
      <c r="BF63" s="17">
        <v>0.86458333333333337</v>
      </c>
    </row>
    <row r="64" spans="2:58" ht="17" customHeight="1" x14ac:dyDescent="0.2">
      <c r="AP64" s="21">
        <v>0.875000000000001</v>
      </c>
      <c r="AQ64" s="18"/>
      <c r="AR64" s="18"/>
      <c r="AS64" s="18"/>
      <c r="AT64" s="18"/>
      <c r="AU64" s="18"/>
      <c r="AV64" s="18"/>
      <c r="AW64" s="18"/>
      <c r="AX64" s="9">
        <v>0.875000000000001</v>
      </c>
      <c r="AY64" s="57"/>
      <c r="AZ64" s="18"/>
      <c r="BA64" s="18"/>
      <c r="BB64" s="18"/>
      <c r="BC64" s="18"/>
      <c r="BD64" s="18"/>
      <c r="BE64" s="18"/>
      <c r="BF64" s="9">
        <v>0.875000000000001</v>
      </c>
    </row>
    <row r="65" spans="42:58" ht="17" customHeight="1" x14ac:dyDescent="0.2">
      <c r="AP65" s="19">
        <v>0.88541666666666796</v>
      </c>
      <c r="AQ65" s="18"/>
      <c r="AR65" s="18"/>
      <c r="AS65" s="18"/>
      <c r="AT65" s="18"/>
      <c r="AU65" s="18"/>
      <c r="AV65" s="18"/>
      <c r="AW65" s="18"/>
      <c r="AX65" s="17">
        <v>0.88541666666666796</v>
      </c>
      <c r="AY65" s="57"/>
      <c r="AZ65" s="18"/>
      <c r="BA65" s="18"/>
      <c r="BB65" s="18"/>
      <c r="BC65" s="18"/>
      <c r="BD65" s="18"/>
      <c r="BE65" s="18"/>
      <c r="BF65" s="17">
        <v>0.88541666666666796</v>
      </c>
    </row>
    <row r="66" spans="42:58" ht="17" customHeight="1" x14ac:dyDescent="0.2">
      <c r="AP66" s="19">
        <v>0.89583333333333404</v>
      </c>
      <c r="AQ66" s="18"/>
      <c r="AR66" s="18"/>
      <c r="AS66" s="18"/>
      <c r="AT66" s="18"/>
      <c r="AU66" s="18"/>
      <c r="AV66" s="18"/>
      <c r="AW66" s="18"/>
      <c r="AX66" s="17">
        <v>0.89583333333333404</v>
      </c>
      <c r="AY66" s="57"/>
      <c r="AZ66" s="18"/>
      <c r="BA66" s="18"/>
      <c r="BB66" s="18"/>
      <c r="BC66" s="18"/>
      <c r="BD66" s="18"/>
      <c r="BE66" s="18"/>
      <c r="BF66" s="17">
        <v>0.89583333333333404</v>
      </c>
    </row>
    <row r="67" spans="42:58" ht="17" customHeight="1" x14ac:dyDescent="0.2">
      <c r="AP67" s="19">
        <v>0.906250000000001</v>
      </c>
      <c r="AQ67" s="18"/>
      <c r="AR67" s="18"/>
      <c r="AS67" s="18"/>
      <c r="AT67" s="18"/>
      <c r="AU67" s="18"/>
      <c r="AV67" s="18"/>
      <c r="AW67" s="18"/>
      <c r="AX67" s="17">
        <v>0.906250000000001</v>
      </c>
      <c r="AY67" s="57"/>
      <c r="AZ67" s="18"/>
      <c r="BA67" s="18"/>
      <c r="BB67" s="18"/>
      <c r="BC67" s="18"/>
      <c r="BD67" s="18"/>
      <c r="BE67" s="18"/>
      <c r="BF67" s="17">
        <v>0.906250000000001</v>
      </c>
    </row>
    <row r="68" spans="42:58" ht="17" customHeight="1" x14ac:dyDescent="0.2">
      <c r="AP68" s="21">
        <v>0.91666666666666796</v>
      </c>
      <c r="AQ68" s="18"/>
      <c r="AR68" s="18"/>
      <c r="AS68" s="18"/>
      <c r="AT68" s="18"/>
      <c r="AU68" s="18"/>
      <c r="AV68" s="18"/>
      <c r="AW68" s="18"/>
      <c r="AX68" s="9">
        <v>0.91666666666666796</v>
      </c>
      <c r="AY68" s="57"/>
      <c r="AZ68" s="18"/>
      <c r="BA68" s="18"/>
      <c r="BB68" s="18"/>
      <c r="BC68" s="18"/>
      <c r="BD68" s="18"/>
      <c r="BE68" s="18"/>
      <c r="BF68" s="9">
        <v>0.91666666666666796</v>
      </c>
    </row>
    <row r="69" spans="42:58" ht="17" customHeight="1" x14ac:dyDescent="0.2">
      <c r="AP69" s="19">
        <v>0.92708333333333504</v>
      </c>
      <c r="AQ69" s="18"/>
      <c r="AR69" s="18"/>
      <c r="AS69" s="18"/>
      <c r="AT69" s="18"/>
      <c r="AU69" s="18"/>
      <c r="AV69" s="18"/>
      <c r="AW69" s="18"/>
      <c r="AX69" s="17">
        <v>0.92708333333333504</v>
      </c>
      <c r="AY69" s="24" t="s">
        <v>14</v>
      </c>
      <c r="AZ69" s="47"/>
      <c r="BA69" s="47"/>
      <c r="BB69" s="47"/>
      <c r="BC69" s="47"/>
      <c r="BD69" s="47"/>
      <c r="BE69" s="47"/>
      <c r="BF69" s="17">
        <v>0.92708333333333504</v>
      </c>
    </row>
    <row r="70" spans="42:58" ht="17" customHeight="1" x14ac:dyDescent="0.2">
      <c r="AP70" s="19">
        <v>0.937500000000001</v>
      </c>
      <c r="AQ70" s="18"/>
      <c r="AR70" s="18"/>
      <c r="AS70" s="18"/>
      <c r="AT70" s="18"/>
      <c r="AU70" s="18"/>
      <c r="AV70" s="18"/>
      <c r="AW70" s="18"/>
      <c r="AX70" s="17">
        <v>0.937500000000001</v>
      </c>
      <c r="AY70" s="18"/>
      <c r="AZ70" s="47"/>
      <c r="BA70" s="47"/>
      <c r="BB70" s="47"/>
      <c r="BC70" s="47"/>
      <c r="BD70" s="47"/>
      <c r="BE70" s="47"/>
      <c r="BF70" s="17">
        <v>0.937500000000001</v>
      </c>
    </row>
    <row r="71" spans="42:58" ht="17" customHeight="1" x14ac:dyDescent="0.2">
      <c r="AP71" s="19">
        <v>0.94791666666666796</v>
      </c>
      <c r="AQ71" s="18"/>
      <c r="AR71" s="18"/>
      <c r="AS71" s="18"/>
      <c r="AT71" s="18"/>
      <c r="AU71" s="18"/>
      <c r="AV71" s="18"/>
      <c r="AW71" s="18"/>
      <c r="AX71" s="17">
        <v>0.94791666666666796</v>
      </c>
      <c r="AY71" s="18"/>
      <c r="AZ71" s="47"/>
      <c r="BA71" s="47"/>
      <c r="BB71" s="47"/>
      <c r="BC71" s="47"/>
      <c r="BD71" s="47"/>
      <c r="BE71" s="47"/>
      <c r="BF71" s="17">
        <v>0.94791666666666796</v>
      </c>
    </row>
    <row r="72" spans="42:58" ht="17" customHeight="1" x14ac:dyDescent="0.2">
      <c r="AP72" s="9">
        <v>0.95833333333333504</v>
      </c>
      <c r="AQ72" s="18"/>
      <c r="AR72" s="18"/>
      <c r="AS72" s="18"/>
      <c r="AT72" s="18"/>
      <c r="AU72" s="18"/>
      <c r="AV72" s="18"/>
      <c r="AW72" s="18"/>
      <c r="AX72" s="22">
        <v>0.95833333333333504</v>
      </c>
      <c r="AY72" s="18"/>
      <c r="AZ72" s="47"/>
      <c r="BA72" s="47"/>
      <c r="BB72" s="47"/>
      <c r="BC72" s="47"/>
      <c r="BD72" s="47"/>
      <c r="BE72" s="47"/>
      <c r="BF72" s="9">
        <v>0.95833333333333504</v>
      </c>
    </row>
    <row r="73" spans="42:58" ht="17" customHeight="1" x14ac:dyDescent="0.2">
      <c r="AP73" s="45"/>
      <c r="AX73" s="45"/>
      <c r="AZ73" s="45"/>
      <c r="BA73" s="45"/>
      <c r="BB73" s="45"/>
      <c r="BC73" s="45"/>
      <c r="BD73" s="45"/>
      <c r="BE73" s="45"/>
    </row>
    <row r="74" spans="42:58" ht="17" customHeight="1" x14ac:dyDescent="0.2"/>
    <row r="75" spans="42:58" ht="17" customHeight="1" x14ac:dyDescent="0.2">
      <c r="AR75" s="45"/>
      <c r="AS75" s="45"/>
      <c r="AT75" s="45"/>
      <c r="AU75" s="45"/>
      <c r="AV75" s="45"/>
      <c r="AW75" s="45"/>
      <c r="AZ75" s="45"/>
      <c r="BA75" s="45"/>
      <c r="BB75" s="45"/>
      <c r="BC75" s="45"/>
      <c r="BD75" s="45"/>
      <c r="BE75" s="45"/>
    </row>
    <row r="76" spans="42:58" ht="17" customHeight="1" x14ac:dyDescent="0.2">
      <c r="AR76" s="45"/>
      <c r="AS76" s="45"/>
      <c r="AT76" s="45"/>
      <c r="AU76" s="45"/>
      <c r="AV76" s="45"/>
      <c r="AW76" s="45"/>
      <c r="AZ76" s="45"/>
      <c r="BA76" s="45"/>
      <c r="BB76" s="45"/>
      <c r="BC76" s="45"/>
      <c r="BD76" s="45"/>
      <c r="BE76" s="45"/>
    </row>
    <row r="77" spans="42:58" ht="17" customHeight="1" x14ac:dyDescent="0.2">
      <c r="AR77" s="45"/>
      <c r="AS77" s="45"/>
      <c r="AT77" s="45"/>
      <c r="AU77" s="45"/>
      <c r="AV77" s="45"/>
      <c r="AW77" s="45"/>
      <c r="AZ77" s="45"/>
      <c r="BA77" s="45"/>
      <c r="BB77" s="45"/>
      <c r="BC77" s="45"/>
      <c r="BD77" s="45"/>
      <c r="BE77" s="45"/>
    </row>
    <row r="78" spans="42:58" ht="17" customHeight="1" x14ac:dyDescent="0.2">
      <c r="AR78" s="45"/>
      <c r="AS78" s="45"/>
      <c r="AT78" s="45"/>
      <c r="AU78" s="45"/>
      <c r="AV78" s="45"/>
      <c r="AW78" s="45"/>
      <c r="AZ78" s="45"/>
      <c r="BA78" s="45"/>
      <c r="BB78" s="45"/>
      <c r="BC78" s="45"/>
      <c r="BD78" s="45"/>
      <c r="BE78" s="45"/>
    </row>
    <row r="79" spans="42:58" ht="17" customHeight="1" x14ac:dyDescent="0.2">
      <c r="AR79" s="45"/>
      <c r="AS79" s="45"/>
      <c r="AT79" s="45"/>
      <c r="AU79" s="45"/>
      <c r="AV79" s="45"/>
      <c r="AW79" s="45"/>
      <c r="AZ79" s="45"/>
      <c r="BA79" s="45"/>
      <c r="BB79" s="45"/>
      <c r="BC79" s="45"/>
      <c r="BD79" s="45"/>
      <c r="BE79" s="45"/>
    </row>
    <row r="80" spans="42:58" ht="17" customHeight="1" x14ac:dyDescent="0.2">
      <c r="AR80" s="45"/>
      <c r="AS80" s="45"/>
      <c r="AT80" s="45"/>
      <c r="AU80" s="45"/>
      <c r="AV80" s="45"/>
      <c r="AW80" s="45"/>
      <c r="AZ80" s="45"/>
      <c r="BA80" s="45"/>
      <c r="BB80" s="45"/>
      <c r="BC80" s="45"/>
      <c r="BD80" s="45"/>
      <c r="BE80" s="45"/>
    </row>
    <row r="81" spans="44:57" ht="17" customHeight="1" x14ac:dyDescent="0.2">
      <c r="AR81" s="45"/>
      <c r="AS81" s="45"/>
      <c r="AT81" s="45"/>
      <c r="AU81" s="45"/>
      <c r="AV81" s="45"/>
      <c r="AW81" s="45"/>
      <c r="AZ81" s="45"/>
      <c r="BA81" s="45"/>
      <c r="BB81" s="45"/>
      <c r="BC81" s="45"/>
      <c r="BD81" s="45"/>
      <c r="BE81" s="45"/>
    </row>
    <row r="82" spans="44:57" ht="17" customHeight="1" x14ac:dyDescent="0.2">
      <c r="AR82" s="45"/>
      <c r="AS82" s="45"/>
      <c r="AT82" s="45"/>
      <c r="AU82" s="45"/>
      <c r="AV82" s="45"/>
      <c r="AW82" s="45"/>
      <c r="AZ82" s="45"/>
      <c r="BA82" s="45"/>
      <c r="BB82" s="45"/>
      <c r="BC82" s="45"/>
      <c r="BD82" s="45"/>
      <c r="BE82" s="45"/>
    </row>
    <row r="83" spans="44:57" ht="17" customHeight="1" x14ac:dyDescent="0.2">
      <c r="AR83" s="45"/>
      <c r="AS83" s="45"/>
      <c r="AT83" s="45"/>
      <c r="AU83" s="45"/>
      <c r="AV83" s="45"/>
      <c r="AW83" s="45"/>
      <c r="AZ83" s="45"/>
      <c r="BA83" s="45"/>
      <c r="BB83" s="45"/>
      <c r="BC83" s="45"/>
      <c r="BD83" s="45"/>
      <c r="BE83" s="45"/>
    </row>
    <row r="84" spans="44:57" ht="17" customHeight="1" x14ac:dyDescent="0.2">
      <c r="AR84" s="45"/>
      <c r="AS84" s="45"/>
      <c r="AT84" s="45"/>
      <c r="AU84" s="45"/>
      <c r="AV84" s="45"/>
      <c r="AW84" s="45"/>
      <c r="AZ84" s="45"/>
      <c r="BA84" s="45"/>
      <c r="BB84" s="45"/>
      <c r="BC84" s="45"/>
      <c r="BD84" s="45"/>
      <c r="BE84" s="45"/>
    </row>
    <row r="85" spans="44:57" ht="17" customHeight="1" x14ac:dyDescent="0.2">
      <c r="AR85" s="45"/>
      <c r="AS85" s="45"/>
      <c r="AT85" s="45"/>
      <c r="AU85" s="45"/>
      <c r="AV85" s="45"/>
      <c r="AW85" s="45"/>
      <c r="AZ85" s="45"/>
      <c r="BA85" s="45"/>
      <c r="BB85" s="45"/>
      <c r="BC85" s="45"/>
      <c r="BD85" s="45"/>
      <c r="BE85" s="45"/>
    </row>
    <row r="86" spans="44:57" ht="17" customHeight="1" x14ac:dyDescent="0.2">
      <c r="AR86" s="45"/>
      <c r="AS86" s="45"/>
      <c r="AT86" s="45"/>
      <c r="AU86" s="45"/>
      <c r="AV86" s="45"/>
      <c r="AW86" s="45"/>
      <c r="AZ86" s="45"/>
      <c r="BA86" s="45"/>
      <c r="BB86" s="45"/>
      <c r="BC86" s="45"/>
      <c r="BD86" s="45"/>
      <c r="BE86" s="45"/>
    </row>
    <row r="87" spans="44:57" ht="17" customHeight="1" x14ac:dyDescent="0.2"/>
    <row r="88" spans="44:57" ht="17" customHeight="1" x14ac:dyDescent="0.2"/>
  </sheetData>
  <mergeCells count="63">
    <mergeCell ref="BB17:BB20"/>
    <mergeCell ref="BB22:BB30"/>
    <mergeCell ref="BB41:BB44"/>
    <mergeCell ref="BB46:BB49"/>
    <mergeCell ref="BB51:BB54"/>
    <mergeCell ref="BA44:BA47"/>
    <mergeCell ref="BA49:BA52"/>
    <mergeCell ref="M10:M15"/>
    <mergeCell ref="M17:M22"/>
    <mergeCell ref="U8:U13"/>
    <mergeCell ref="U15:U23"/>
    <mergeCell ref="AC15:AC20"/>
    <mergeCell ref="AK9:AK14"/>
    <mergeCell ref="AK16:AK24"/>
    <mergeCell ref="AT15:AT18"/>
    <mergeCell ref="AT20:AT28"/>
    <mergeCell ref="AT43:AT46"/>
    <mergeCell ref="AT48:AT51"/>
    <mergeCell ref="BA19:BA22"/>
    <mergeCell ref="BA24:BA27"/>
    <mergeCell ref="BA29:BA32"/>
    <mergeCell ref="BA34:BA37"/>
    <mergeCell ref="BA39:BA42"/>
    <mergeCell ref="BC48:BC51"/>
    <mergeCell ref="L13:L17"/>
    <mergeCell ref="L19:L23"/>
    <mergeCell ref="T12:T20"/>
    <mergeCell ref="T22:T26"/>
    <mergeCell ref="AB24:AB29"/>
    <mergeCell ref="AJ10:AJ13"/>
    <mergeCell ref="AJ15:AJ18"/>
    <mergeCell ref="AJ20:AJ28"/>
    <mergeCell ref="AS12:AS15"/>
    <mergeCell ref="AS17:AS20"/>
    <mergeCell ref="AS22:AS25"/>
    <mergeCell ref="AS27:AS35"/>
    <mergeCell ref="AS37:AS40"/>
    <mergeCell ref="AS42:AS45"/>
    <mergeCell ref="BA14:BA17"/>
    <mergeCell ref="AQ37:AQ40"/>
    <mergeCell ref="AQ42:AQ50"/>
    <mergeCell ref="AQ52:AQ60"/>
    <mergeCell ref="AY16:AY24"/>
    <mergeCell ref="AY26:AY34"/>
    <mergeCell ref="AY36:AY41"/>
    <mergeCell ref="AY43:AY48"/>
    <mergeCell ref="AY50:AY58"/>
    <mergeCell ref="AY60:AY68"/>
    <mergeCell ref="AV42:AV47"/>
    <mergeCell ref="AT53:AT61"/>
    <mergeCell ref="AQ12:AQ15"/>
    <mergeCell ref="AQ17:AQ20"/>
    <mergeCell ref="AQ22:AQ25"/>
    <mergeCell ref="AQ27:AQ30"/>
    <mergeCell ref="AQ32:AQ35"/>
    <mergeCell ref="J26:J29"/>
    <mergeCell ref="R11:R19"/>
    <mergeCell ref="Z16:Z20"/>
    <mergeCell ref="Z22:Z26"/>
    <mergeCell ref="AH12:AH20"/>
    <mergeCell ref="AH22:AH30"/>
    <mergeCell ref="AB14:AB17"/>
    <mergeCell ref="L8:L11"/>
  </mergeCells>
  <conditionalFormatting sqref="B4:I4 AG4:AN4">
    <cfRule type="cellIs" dxfId="18" priority="19" stopIfTrue="1" operator="equal">
      <formula>"""Adult User"</formula>
    </cfRule>
  </conditionalFormatting>
  <conditionalFormatting sqref="C3:D3 I3 AG3 A3:A33 I5:I30 AG5:AG31 B30:B31 B32:H32 I32:AN33 C33:D33">
    <cfRule type="cellIs" dxfId="17" priority="27" stopIfTrue="1" operator="equal">
      <formula>"""Adult User"</formula>
    </cfRule>
  </conditionalFormatting>
  <conditionalFormatting sqref="G29:H29">
    <cfRule type="cellIs" dxfId="16" priority="26" stopIfTrue="1" operator="equal">
      <formula>"""Adult User"</formula>
    </cfRule>
  </conditionalFormatting>
  <conditionalFormatting sqref="E31:I31">
    <cfRule type="cellIs" dxfId="15" priority="25" stopIfTrue="1" operator="equal">
      <formula>"""Adult User"</formula>
    </cfRule>
  </conditionalFormatting>
  <conditionalFormatting sqref="K3:L3">
    <cfRule type="cellIs" dxfId="14" priority="18" stopIfTrue="1" operator="equal">
      <formula>"""Adult User"</formula>
    </cfRule>
  </conditionalFormatting>
  <conditionalFormatting sqref="Q3:Q31">
    <cfRule type="cellIs" dxfId="13" priority="2" stopIfTrue="1" operator="equal">
      <formula>"""Adult User"</formula>
    </cfRule>
  </conditionalFormatting>
  <conditionalFormatting sqref="S3:T3">
    <cfRule type="cellIs" dxfId="12" priority="17" stopIfTrue="1" operator="equal">
      <formula>"""Adult User"</formula>
    </cfRule>
  </conditionalFormatting>
  <conditionalFormatting sqref="Y3:Y31">
    <cfRule type="cellIs" dxfId="11" priority="1" stopIfTrue="1" operator="equal">
      <formula>"""Adult User"</formula>
    </cfRule>
  </conditionalFormatting>
  <conditionalFormatting sqref="AA3:AB3">
    <cfRule type="cellIs" dxfId="10" priority="16" stopIfTrue="1" operator="equal">
      <formula>"""Adult User"</formula>
    </cfRule>
  </conditionalFormatting>
  <conditionalFormatting sqref="AI3:AJ3">
    <cfRule type="cellIs" dxfId="9" priority="15" stopIfTrue="1" operator="equal">
      <formula>"""Adult User"</formula>
    </cfRule>
  </conditionalFormatting>
  <conditionalFormatting sqref="AO3:AO33">
    <cfRule type="cellIs" dxfId="8" priority="20" stopIfTrue="1" operator="equal">
      <formula>"""Adult User"</formula>
    </cfRule>
  </conditionalFormatting>
  <conditionalFormatting sqref="AP3:AP72">
    <cfRule type="cellIs" dxfId="7" priority="23" stopIfTrue="1" operator="equal">
      <formula>"""Adult User"</formula>
    </cfRule>
  </conditionalFormatting>
  <conditionalFormatting sqref="AR3:AS3">
    <cfRule type="cellIs" dxfId="6" priority="14" stopIfTrue="1" operator="equal">
      <formula>"""Adult User"</formula>
    </cfRule>
  </conditionalFormatting>
  <conditionalFormatting sqref="AX3:AX72">
    <cfRule type="cellIs" dxfId="5" priority="22" stopIfTrue="1" operator="equal">
      <formula>"""Adult User"</formula>
    </cfRule>
  </conditionalFormatting>
  <conditionalFormatting sqref="AY4:BA4">
    <cfRule type="cellIs" dxfId="4" priority="24" stopIfTrue="1" operator="equal">
      <formula>"""Adult User"</formula>
    </cfRule>
  </conditionalFormatting>
  <conditionalFormatting sqref="AZ3:BA3">
    <cfRule type="cellIs" dxfId="3" priority="13" stopIfTrue="1" operator="equal">
      <formula>"""Adult User"</formula>
    </cfRule>
  </conditionalFormatting>
  <conditionalFormatting sqref="BF3:BF72">
    <cfRule type="cellIs" dxfId="2" priority="21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2CD3-CACB-624D-9EDD-E2AAE4B10760}">
  <dimension ref="A1:I82"/>
  <sheetViews>
    <sheetView workbookViewId="0">
      <selection activeCell="J30" sqref="J30"/>
    </sheetView>
  </sheetViews>
  <sheetFormatPr baseColWidth="10" defaultRowHeight="15" x14ac:dyDescent="0.2"/>
  <cols>
    <col min="1" max="4" width="10.83203125" style="44"/>
    <col min="5" max="5" width="32.5" style="44" customWidth="1"/>
    <col min="6" max="6" width="15.1640625" style="44" customWidth="1"/>
    <col min="7" max="7" width="11.5" style="44" customWidth="1"/>
    <col min="8" max="8" width="15.1640625" style="44" customWidth="1"/>
    <col min="9" max="9" width="22.5" style="44" customWidth="1"/>
  </cols>
  <sheetData>
    <row r="1" spans="1:9" ht="15" customHeight="1" x14ac:dyDescent="0.2">
      <c r="A1" s="50" t="s">
        <v>20</v>
      </c>
      <c r="B1" s="50" t="s">
        <v>21</v>
      </c>
      <c r="C1" s="50" t="s">
        <v>15</v>
      </c>
      <c r="D1" s="50" t="s">
        <v>16</v>
      </c>
      <c r="E1" s="50" t="s">
        <v>22</v>
      </c>
      <c r="F1" s="50" t="s">
        <v>23</v>
      </c>
      <c r="G1" s="43" t="s">
        <v>17</v>
      </c>
      <c r="H1" s="43" t="s">
        <v>18</v>
      </c>
      <c r="I1" s="43" t="s">
        <v>19</v>
      </c>
    </row>
    <row r="2" spans="1:9" ht="15" customHeight="1" x14ac:dyDescent="0.2">
      <c r="A2" s="50"/>
      <c r="B2" s="50"/>
      <c r="C2" s="50"/>
      <c r="D2" s="50"/>
      <c r="E2" s="50"/>
      <c r="F2" s="50"/>
      <c r="G2" s="43"/>
      <c r="H2" s="43"/>
      <c r="I2" s="43"/>
    </row>
    <row r="3" spans="1:9" ht="15" customHeight="1" x14ac:dyDescent="0.2">
      <c r="A3" s="63" t="s">
        <v>89</v>
      </c>
      <c r="B3" s="64">
        <v>45902</v>
      </c>
      <c r="C3" s="65" t="s">
        <v>92</v>
      </c>
      <c r="D3" s="65" t="s">
        <v>93</v>
      </c>
      <c r="E3" s="66" t="s">
        <v>99</v>
      </c>
      <c r="F3" s="44" t="s">
        <v>101</v>
      </c>
      <c r="G3" s="44" t="s">
        <v>26</v>
      </c>
      <c r="H3" s="44" t="s">
        <v>26</v>
      </c>
    </row>
    <row r="4" spans="1:9" ht="15" customHeight="1" x14ac:dyDescent="0.2">
      <c r="A4" s="63" t="s">
        <v>28</v>
      </c>
      <c r="B4" s="64">
        <v>45903</v>
      </c>
      <c r="C4" s="65" t="s">
        <v>94</v>
      </c>
      <c r="D4" s="65" t="s">
        <v>95</v>
      </c>
      <c r="E4" s="66" t="s">
        <v>99</v>
      </c>
      <c r="F4" s="44" t="s">
        <v>101</v>
      </c>
      <c r="G4" s="44" t="s">
        <v>26</v>
      </c>
      <c r="H4" s="44" t="s">
        <v>26</v>
      </c>
    </row>
    <row r="5" spans="1:9" ht="15" customHeight="1" x14ac:dyDescent="0.2">
      <c r="A5" s="63" t="s">
        <v>90</v>
      </c>
      <c r="B5" s="64">
        <v>45905</v>
      </c>
      <c r="C5" s="65" t="s">
        <v>96</v>
      </c>
      <c r="D5" s="65" t="s">
        <v>97</v>
      </c>
      <c r="E5" s="66" t="s">
        <v>99</v>
      </c>
      <c r="F5" s="44" t="s">
        <v>101</v>
      </c>
      <c r="G5" s="44" t="s">
        <v>26</v>
      </c>
      <c r="H5" s="44" t="s">
        <v>26</v>
      </c>
    </row>
    <row r="6" spans="1:9" ht="15" customHeight="1" x14ac:dyDescent="0.2">
      <c r="A6" s="63" t="s">
        <v>91</v>
      </c>
      <c r="B6" s="64">
        <v>45907</v>
      </c>
      <c r="C6" s="65" t="s">
        <v>98</v>
      </c>
      <c r="D6" s="65" t="s">
        <v>96</v>
      </c>
      <c r="E6" s="66" t="s">
        <v>100</v>
      </c>
      <c r="F6" s="44" t="s">
        <v>101</v>
      </c>
      <c r="G6" s="44" t="s">
        <v>26</v>
      </c>
      <c r="H6" s="44" t="s">
        <v>26</v>
      </c>
    </row>
    <row r="7" spans="1:9" ht="15" customHeight="1" x14ac:dyDescent="0.2"/>
    <row r="8" spans="1:9" ht="15" customHeight="1" x14ac:dyDescent="0.2">
      <c r="A8" s="63" t="s">
        <v>89</v>
      </c>
      <c r="B8" s="64">
        <v>45902</v>
      </c>
      <c r="C8" s="65" t="s">
        <v>103</v>
      </c>
      <c r="D8" s="65" t="s">
        <v>104</v>
      </c>
      <c r="E8" s="66" t="s">
        <v>112</v>
      </c>
      <c r="F8" s="44" t="s">
        <v>113</v>
      </c>
      <c r="G8" s="44" t="s">
        <v>26</v>
      </c>
      <c r="H8" s="44" t="s">
        <v>26</v>
      </c>
    </row>
    <row r="9" spans="1:9" ht="15" customHeight="1" x14ac:dyDescent="0.2">
      <c r="A9" s="63" t="s">
        <v>89</v>
      </c>
      <c r="B9" s="64">
        <v>45902</v>
      </c>
      <c r="C9" s="65" t="s">
        <v>105</v>
      </c>
      <c r="D9" s="65" t="s">
        <v>106</v>
      </c>
      <c r="E9" s="66" t="s">
        <v>112</v>
      </c>
      <c r="F9" s="44" t="s">
        <v>113</v>
      </c>
      <c r="G9" s="44" t="s">
        <v>26</v>
      </c>
      <c r="H9" s="44" t="s">
        <v>26</v>
      </c>
    </row>
    <row r="10" spans="1:9" ht="15" customHeight="1" x14ac:dyDescent="0.2">
      <c r="A10" s="63" t="s">
        <v>102</v>
      </c>
      <c r="B10" s="64">
        <v>45904</v>
      </c>
      <c r="C10" s="65" t="s">
        <v>93</v>
      </c>
      <c r="D10" s="65" t="s">
        <v>107</v>
      </c>
      <c r="E10" s="66" t="s">
        <v>100</v>
      </c>
      <c r="F10" s="44" t="s">
        <v>113</v>
      </c>
      <c r="G10" s="44" t="s">
        <v>26</v>
      </c>
      <c r="H10" s="44" t="s">
        <v>26</v>
      </c>
    </row>
    <row r="11" spans="1:9" ht="15" customHeight="1" x14ac:dyDescent="0.2">
      <c r="A11" s="63" t="s">
        <v>102</v>
      </c>
      <c r="B11" s="64">
        <v>45904</v>
      </c>
      <c r="C11" s="65" t="s">
        <v>108</v>
      </c>
      <c r="D11" s="65" t="s">
        <v>109</v>
      </c>
      <c r="E11" s="66" t="s">
        <v>100</v>
      </c>
      <c r="F11" s="44" t="s">
        <v>113</v>
      </c>
      <c r="G11" s="44" t="s">
        <v>26</v>
      </c>
      <c r="H11" s="44" t="s">
        <v>26</v>
      </c>
    </row>
    <row r="12" spans="1:9" ht="15" customHeight="1" x14ac:dyDescent="0.2">
      <c r="A12" s="63" t="s">
        <v>91</v>
      </c>
      <c r="B12" s="64">
        <v>45907</v>
      </c>
      <c r="C12" s="65" t="s">
        <v>110</v>
      </c>
      <c r="D12" s="65" t="s">
        <v>111</v>
      </c>
      <c r="E12" s="66" t="s">
        <v>100</v>
      </c>
      <c r="F12" s="44" t="s">
        <v>113</v>
      </c>
      <c r="G12" s="44" t="s">
        <v>26</v>
      </c>
      <c r="H12" s="44" t="s">
        <v>26</v>
      </c>
    </row>
    <row r="13" spans="1:9" ht="15" customHeight="1" x14ac:dyDescent="0.2"/>
    <row r="14" spans="1:9" ht="15" customHeight="1" x14ac:dyDescent="0.2">
      <c r="A14" s="63" t="s">
        <v>89</v>
      </c>
      <c r="B14" s="64">
        <v>45902</v>
      </c>
      <c r="C14" s="65" t="s">
        <v>115</v>
      </c>
      <c r="D14" s="65" t="s">
        <v>116</v>
      </c>
      <c r="E14" s="66" t="s">
        <v>99</v>
      </c>
      <c r="F14" s="44" t="s">
        <v>118</v>
      </c>
      <c r="G14" s="44" t="s">
        <v>26</v>
      </c>
      <c r="H14" s="44" t="s">
        <v>26</v>
      </c>
    </row>
    <row r="15" spans="1:9" ht="15" customHeight="1" x14ac:dyDescent="0.2">
      <c r="A15" s="63" t="s">
        <v>102</v>
      </c>
      <c r="B15" s="64">
        <v>45904</v>
      </c>
      <c r="C15" s="65" t="s">
        <v>97</v>
      </c>
      <c r="D15" s="65" t="s">
        <v>107</v>
      </c>
      <c r="E15" s="66" t="s">
        <v>99</v>
      </c>
      <c r="F15" s="44" t="s">
        <v>118</v>
      </c>
      <c r="G15" s="44" t="s">
        <v>26</v>
      </c>
      <c r="H15" s="44" t="s">
        <v>26</v>
      </c>
    </row>
    <row r="16" spans="1:9" ht="15" customHeight="1" x14ac:dyDescent="0.2">
      <c r="A16" s="63" t="s">
        <v>114</v>
      </c>
      <c r="B16" s="64">
        <v>45906</v>
      </c>
      <c r="C16" s="65" t="s">
        <v>111</v>
      </c>
      <c r="D16" s="65" t="s">
        <v>94</v>
      </c>
      <c r="E16" s="66" t="s">
        <v>117</v>
      </c>
      <c r="F16" s="44" t="s">
        <v>118</v>
      </c>
      <c r="G16" s="44" t="s">
        <v>26</v>
      </c>
      <c r="H16" s="44" t="s">
        <v>26</v>
      </c>
    </row>
    <row r="17" spans="1:9" ht="15" customHeight="1" x14ac:dyDescent="0.2"/>
    <row r="18" spans="1:9" ht="15" customHeight="1" x14ac:dyDescent="0.2">
      <c r="A18" s="44" t="s">
        <v>91</v>
      </c>
      <c r="B18" s="48">
        <v>45907</v>
      </c>
      <c r="C18" s="67">
        <v>0.83333333333333337</v>
      </c>
      <c r="D18" s="67">
        <v>0.92708333333333337</v>
      </c>
      <c r="E18" s="68" t="s">
        <v>100</v>
      </c>
      <c r="F18" s="44" t="s">
        <v>119</v>
      </c>
      <c r="G18" s="44" t="s">
        <v>120</v>
      </c>
      <c r="H18" s="44" t="s">
        <v>121</v>
      </c>
      <c r="I18" s="44" t="s">
        <v>122</v>
      </c>
    </row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33" spans="1:9" x14ac:dyDescent="0.2">
      <c r="A33"/>
      <c r="B33"/>
      <c r="C33"/>
      <c r="D33"/>
      <c r="E33"/>
      <c r="F33"/>
      <c r="G33"/>
      <c r="H33"/>
      <c r="I33"/>
    </row>
    <row r="34" spans="1:9" x14ac:dyDescent="0.2">
      <c r="B34" s="48"/>
      <c r="C34" s="49"/>
      <c r="D34" s="49"/>
      <c r="I34"/>
    </row>
    <row r="35" spans="1:9" x14ac:dyDescent="0.2">
      <c r="B35" s="48"/>
      <c r="C35" s="49"/>
      <c r="D35" s="49"/>
      <c r="I35"/>
    </row>
    <row r="36" spans="1:9" x14ac:dyDescent="0.2">
      <c r="B36" s="48"/>
      <c r="C36" s="49"/>
      <c r="D36" s="49"/>
    </row>
    <row r="37" spans="1:9" s="44" customFormat="1" x14ac:dyDescent="0.2">
      <c r="B37" s="51"/>
      <c r="C37" s="41"/>
      <c r="D37" s="41"/>
      <c r="E37" s="41"/>
      <c r="F37" s="41"/>
      <c r="G37" s="41"/>
      <c r="H37" s="41"/>
      <c r="I37"/>
    </row>
    <row r="38" spans="1:9" s="44" customFormat="1" x14ac:dyDescent="0.2">
      <c r="B38" s="48"/>
      <c r="C38" s="49"/>
      <c r="D38" s="49"/>
      <c r="I38"/>
    </row>
    <row r="39" spans="1:9" s="44" customFormat="1" x14ac:dyDescent="0.2">
      <c r="B39" s="48"/>
      <c r="C39" s="49"/>
      <c r="D39" s="49"/>
      <c r="I39"/>
    </row>
    <row r="40" spans="1:9" s="44" customFormat="1" x14ac:dyDescent="0.2">
      <c r="B40" s="48"/>
      <c r="C40" s="49"/>
      <c r="D40" s="49"/>
      <c r="I40"/>
    </row>
    <row r="41" spans="1:9" s="44" customFormat="1" x14ac:dyDescent="0.2">
      <c r="A41" s="43"/>
      <c r="B41" s="52"/>
      <c r="C41" s="53"/>
      <c r="D41" s="53"/>
      <c r="E41" s="54"/>
      <c r="F41" s="54"/>
      <c r="I41"/>
    </row>
    <row r="42" spans="1:9" s="44" customFormat="1" x14ac:dyDescent="0.2">
      <c r="B42" s="48"/>
      <c r="C42" s="49"/>
      <c r="D42" s="49"/>
      <c r="I42"/>
    </row>
    <row r="43" spans="1:9" s="44" customFormat="1" x14ac:dyDescent="0.2">
      <c r="B43" s="48"/>
      <c r="C43" s="49"/>
      <c r="D43" s="49"/>
      <c r="I43"/>
    </row>
    <row r="44" spans="1:9" s="44" customFormat="1" x14ac:dyDescent="0.2">
      <c r="B44" s="48"/>
      <c r="C44" s="49"/>
      <c r="D44" s="49"/>
      <c r="I44"/>
    </row>
    <row r="45" spans="1:9" s="44" customFormat="1" x14ac:dyDescent="0.2">
      <c r="B45" s="48"/>
      <c r="C45" s="49"/>
      <c r="D45" s="49"/>
      <c r="I45"/>
    </row>
    <row r="46" spans="1:9" s="44" customFormat="1" x14ac:dyDescent="0.2">
      <c r="B46" s="48"/>
      <c r="C46" s="49"/>
      <c r="D46" s="49"/>
    </row>
    <row r="47" spans="1:9" s="44" customFormat="1" x14ac:dyDescent="0.2">
      <c r="B47" s="48"/>
      <c r="C47" s="49"/>
      <c r="D47" s="49"/>
    </row>
    <row r="48" spans="1:9" s="44" customFormat="1" x14ac:dyDescent="0.2">
      <c r="B48" s="48"/>
      <c r="C48" s="49"/>
      <c r="D48" s="49"/>
    </row>
    <row r="49" spans="2:8" s="44" customFormat="1" x14ac:dyDescent="0.2">
      <c r="B49" s="48"/>
      <c r="C49" s="49"/>
      <c r="D49" s="49"/>
    </row>
    <row r="50" spans="2:8" s="44" customFormat="1" x14ac:dyDescent="0.2">
      <c r="B50" s="48"/>
      <c r="C50" s="49"/>
      <c r="D50" s="49"/>
    </row>
    <row r="51" spans="2:8" s="44" customFormat="1" x14ac:dyDescent="0.2">
      <c r="B51" s="48"/>
      <c r="C51" s="49"/>
      <c r="D51" s="49"/>
    </row>
    <row r="52" spans="2:8" s="44" customFormat="1" x14ac:dyDescent="0.2">
      <c r="B52" s="48"/>
      <c r="C52" s="49"/>
      <c r="D52" s="49"/>
    </row>
    <row r="53" spans="2:8" s="44" customFormat="1" x14ac:dyDescent="0.2">
      <c r="B53" s="48"/>
      <c r="C53" s="49"/>
      <c r="D53" s="49"/>
    </row>
    <row r="54" spans="2:8" s="44" customFormat="1" x14ac:dyDescent="0.2"/>
    <row r="55" spans="2:8" s="44" customFormat="1" x14ac:dyDescent="0.2">
      <c r="B55" s="48"/>
      <c r="C55" s="49"/>
      <c r="D55" s="49"/>
    </row>
    <row r="56" spans="2:8" s="44" customFormat="1" x14ac:dyDescent="0.2">
      <c r="B56" s="48"/>
      <c r="C56" s="49"/>
      <c r="D56" s="49"/>
    </row>
    <row r="57" spans="2:8" s="44" customFormat="1" x14ac:dyDescent="0.2">
      <c r="B57" s="48"/>
      <c r="C57" s="49"/>
      <c r="D57" s="49"/>
      <c r="H57" s="44" t="s">
        <v>24</v>
      </c>
    </row>
    <row r="58" spans="2:8" s="44" customFormat="1" x14ac:dyDescent="0.2">
      <c r="B58" s="48"/>
      <c r="C58" s="49"/>
      <c r="D58" s="49"/>
    </row>
    <row r="59" spans="2:8" s="44" customFormat="1" x14ac:dyDescent="0.2"/>
    <row r="60" spans="2:8" s="44" customFormat="1" x14ac:dyDescent="0.2">
      <c r="B60" s="48"/>
      <c r="C60" s="49"/>
      <c r="D60" s="49"/>
    </row>
    <row r="61" spans="2:8" s="44" customFormat="1" x14ac:dyDescent="0.2">
      <c r="B61" s="48"/>
      <c r="C61" s="49"/>
      <c r="D61" s="49"/>
    </row>
    <row r="62" spans="2:8" s="44" customFormat="1" x14ac:dyDescent="0.2">
      <c r="B62" s="48"/>
      <c r="C62" s="49"/>
      <c r="D62" s="49"/>
    </row>
    <row r="63" spans="2:8" s="44" customFormat="1" x14ac:dyDescent="0.2">
      <c r="B63" s="48"/>
      <c r="C63" s="49"/>
      <c r="D63" s="49"/>
    </row>
    <row r="64" spans="2:8" s="44" customFormat="1" x14ac:dyDescent="0.2">
      <c r="B64" s="48"/>
      <c r="C64" s="49"/>
      <c r="D64" s="49"/>
    </row>
    <row r="65" spans="2:4" s="44" customFormat="1" x14ac:dyDescent="0.2">
      <c r="B65" s="48"/>
      <c r="C65" s="49"/>
      <c r="D65" s="49"/>
    </row>
    <row r="66" spans="2:4" s="44" customFormat="1" x14ac:dyDescent="0.2"/>
    <row r="67" spans="2:4" s="44" customFormat="1" x14ac:dyDescent="0.2">
      <c r="B67" s="48"/>
      <c r="C67" s="49"/>
      <c r="D67" s="49"/>
    </row>
    <row r="68" spans="2:4" s="44" customFormat="1" x14ac:dyDescent="0.2"/>
    <row r="69" spans="2:4" s="44" customFormat="1" x14ac:dyDescent="0.2"/>
    <row r="70" spans="2:4" s="44" customFormat="1" x14ac:dyDescent="0.2"/>
    <row r="71" spans="2:4" s="44" customFormat="1" x14ac:dyDescent="0.2"/>
    <row r="72" spans="2:4" s="44" customFormat="1" x14ac:dyDescent="0.2"/>
    <row r="73" spans="2:4" s="44" customFormat="1" x14ac:dyDescent="0.2"/>
    <row r="74" spans="2:4" s="44" customFormat="1" x14ac:dyDescent="0.2"/>
    <row r="75" spans="2:4" s="44" customFormat="1" x14ac:dyDescent="0.2"/>
    <row r="76" spans="2:4" s="44" customFormat="1" x14ac:dyDescent="0.2"/>
    <row r="77" spans="2:4" s="44" customFormat="1" x14ac:dyDescent="0.2"/>
    <row r="78" spans="2:4" s="44" customFormat="1" x14ac:dyDescent="0.2"/>
    <row r="79" spans="2:4" s="44" customFormat="1" x14ac:dyDescent="0.2"/>
    <row r="80" spans="2:4" s="44" customFormat="1" x14ac:dyDescent="0.2"/>
    <row r="81" s="44" customFormat="1" x14ac:dyDescent="0.2"/>
    <row r="82" s="44" customFormat="1" x14ac:dyDescent="0.2"/>
  </sheetData>
  <conditionalFormatting sqref="G1:I2">
    <cfRule type="cellIs" dxfId="1" priority="1" operator="equal">
      <formula>"SP402"</formula>
    </cfRule>
    <cfRule type="cellIs" dxfId="0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1-7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2024-08-29T01:38:46Z</dcterms:created>
  <dcterms:modified xsi:type="dcterms:W3CDTF">2025-08-29T16:46:29Z</dcterms:modified>
</cp:coreProperties>
</file>